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45" windowWidth="18195" windowHeight="8505" activeTab="0"/>
  </bookViews>
  <sheets>
    <sheet name="Employment Performance" sheetId="1" r:id="rId1"/>
    <sheet name="OJT &amp; Skills Training" sheetId="2" r:id="rId2"/>
    <sheet name="Work Statement Projections" sheetId="3" r:id="rId3"/>
  </sheets>
  <definedNames/>
  <calcPr calcId="171027"/>
</workbook>
</file>

<file path=xl/sharedStrings.xml><?xml version="1.0" encoding="utf-8"?>
<sst xmlns="http://schemas.openxmlformats.org/spreadsheetml/2006/main" count="89" uniqueCount="74">
  <si>
    <t>CHART A</t>
  </si>
  <si>
    <t>ACTUAL</t>
  </si>
  <si>
    <t>TANF RECIPIENT</t>
  </si>
  <si>
    <t>RCA RECIPIENT</t>
  </si>
  <si>
    <t>NON-CASH</t>
  </si>
  <si>
    <r>
      <rPr>
        <b/>
        <sz val="8"/>
        <color theme="1"/>
        <rFont val="Calibri"/>
        <family val="2"/>
        <scheme val="minor"/>
      </rPr>
      <t>D</t>
    </r>
    <r>
      <rPr>
        <sz val="8"/>
        <color theme="1"/>
        <rFont val="Calibri"/>
        <family val="2"/>
        <scheme val="minor"/>
      </rPr>
      <t>. TOTAL ENROLLMENTS (A+B+C)</t>
    </r>
  </si>
  <si>
    <r>
      <rPr>
        <b/>
        <sz val="8"/>
        <color theme="1"/>
        <rFont val="Calibri"/>
        <family val="2"/>
        <scheme val="minor"/>
      </rPr>
      <t>E</t>
    </r>
    <r>
      <rPr>
        <sz val="8"/>
        <color theme="1"/>
        <rFont val="Calibri"/>
        <family val="2"/>
        <scheme val="minor"/>
      </rPr>
      <t>. Number of claimed job placements.</t>
    </r>
  </si>
  <si>
    <r>
      <rPr>
        <b/>
        <sz val="8"/>
        <color theme="1"/>
        <rFont val="Calibri"/>
        <family val="2"/>
        <scheme val="minor"/>
      </rPr>
      <t>G</t>
    </r>
    <r>
      <rPr>
        <sz val="8"/>
        <color theme="1"/>
        <rFont val="Calibri"/>
        <family val="2"/>
        <scheme val="minor"/>
      </rPr>
      <t>. Number of full time job placements with medical benefits</t>
    </r>
  </si>
  <si>
    <r>
      <rPr>
        <b/>
        <sz val="8"/>
        <color theme="1"/>
        <rFont val="Calibri"/>
        <family val="2"/>
        <scheme val="minor"/>
      </rPr>
      <t>H</t>
    </r>
    <r>
      <rPr>
        <sz val="8"/>
        <color theme="1"/>
        <rFont val="Calibri"/>
        <family val="2"/>
        <scheme val="minor"/>
      </rPr>
      <t>. Number of clients who terminated from the program in the pre-placement phase</t>
    </r>
  </si>
  <si>
    <r>
      <rPr>
        <b/>
        <sz val="8"/>
        <color theme="1"/>
        <rFont val="Calibri"/>
        <family val="2"/>
        <scheme val="minor"/>
      </rPr>
      <t>I</t>
    </r>
    <r>
      <rPr>
        <sz val="8"/>
        <color theme="1"/>
        <rFont val="Calibri"/>
        <family val="2"/>
        <scheme val="minor"/>
      </rPr>
      <t>. Number of cash assistance (TANF &amp; RCA) terminations due to earnings 10/1 thereafter</t>
    </r>
  </si>
  <si>
    <r>
      <rPr>
        <b/>
        <sz val="8"/>
        <color theme="1"/>
        <rFont val="Calibri"/>
        <family val="2"/>
        <scheme val="minor"/>
      </rPr>
      <t>J</t>
    </r>
    <r>
      <rPr>
        <sz val="8"/>
        <color theme="1"/>
        <rFont val="Calibri"/>
        <family val="2"/>
        <scheme val="minor"/>
      </rPr>
      <t>. Total placements and terminations in the pre-placement phase (E+H)</t>
    </r>
  </si>
  <si>
    <r>
      <rPr>
        <b/>
        <sz val="8"/>
        <color theme="1"/>
        <rFont val="Calibri"/>
        <family val="2"/>
        <scheme val="minor"/>
      </rPr>
      <t>P1</t>
    </r>
    <r>
      <rPr>
        <sz val="8"/>
        <color theme="1"/>
        <rFont val="Calibri"/>
        <family val="2"/>
        <scheme val="minor"/>
      </rPr>
      <t>. Current number of TANF active job retention phase participants (B (TANF) + E (TANF) - M (TANF) - N (TANF) - O (TANF)</t>
    </r>
  </si>
  <si>
    <r>
      <rPr>
        <b/>
        <sz val="8"/>
        <color theme="1"/>
        <rFont val="Calibri"/>
        <family val="2"/>
        <scheme val="minor"/>
      </rPr>
      <t>P</t>
    </r>
    <r>
      <rPr>
        <sz val="8"/>
        <color theme="1"/>
        <rFont val="Calibri"/>
        <family val="2"/>
        <scheme val="minor"/>
      </rPr>
      <t>. Current number of Non-TANF active job retention phase participants (B (RCA+Non-Cash) E (RCA + NonCash - L (RCA + NonCash) - M (RCA + NonCash)</t>
    </r>
  </si>
  <si>
    <r>
      <rPr>
        <b/>
        <sz val="8"/>
        <color theme="1"/>
        <rFont val="Calibri"/>
        <family val="2"/>
        <scheme val="minor"/>
      </rPr>
      <t>Q</t>
    </r>
    <r>
      <rPr>
        <sz val="8"/>
        <color theme="1"/>
        <rFont val="Calibri"/>
        <family val="2"/>
        <scheme val="minor"/>
      </rPr>
      <t>. Total initial wage per hour of all placements in item "E"</t>
    </r>
  </si>
  <si>
    <r>
      <rPr>
        <b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. Total initial wage per hour of all full time placements in item "F"</t>
    </r>
  </si>
  <si>
    <t>CHART B</t>
  </si>
  <si>
    <t>REQUIREMENT</t>
  </si>
  <si>
    <t>TANF Recipient</t>
  </si>
  <si>
    <t>RCA Recipient</t>
  </si>
  <si>
    <t>Non-Cash</t>
  </si>
  <si>
    <t>1. Entered Employment Rate (E) ÷ [(A+C)-H]</t>
  </si>
  <si>
    <t>2. Full Time Employment Rate (F ÷ E)</t>
  </si>
  <si>
    <t>3. Cash Assistance Terminations (I) ÷ [E (TANF) + E (RCA)]</t>
  </si>
  <si>
    <r>
      <t xml:space="preserve">4. Medical Benefit Rate (G </t>
    </r>
    <r>
      <rPr>
        <b/>
        <sz val="8"/>
        <color theme="1"/>
        <rFont val="Calibri"/>
        <family val="2"/>
        <scheme val="minor"/>
      </rPr>
      <t xml:space="preserve">÷ </t>
    </r>
    <r>
      <rPr>
        <sz val="8"/>
        <color theme="1"/>
        <rFont val="Calibri"/>
        <family val="2"/>
        <scheme val="minor"/>
      </rPr>
      <t>F)</t>
    </r>
  </si>
  <si>
    <t>5. Average Wage at Placement (R ÷ F)</t>
  </si>
  <si>
    <t>6. 90  Day Job Retention Rate (L) ÷ E1</t>
  </si>
  <si>
    <r>
      <rPr>
        <b/>
        <sz val="8"/>
        <color theme="1"/>
        <rFont val="Calibri"/>
        <family val="2"/>
        <scheme val="minor"/>
      </rPr>
      <t>M</t>
    </r>
    <r>
      <rPr>
        <sz val="8"/>
        <color theme="1"/>
        <rFont val="Calibri"/>
        <family val="2"/>
        <scheme val="minor"/>
      </rPr>
      <t>. Number who did not complete the 90 day job retention phase (claimed placements that were terminated prior to attaining 90 day job retention)</t>
    </r>
  </si>
  <si>
    <r>
      <rPr>
        <b/>
        <sz val="8"/>
        <color theme="1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>. Number of clients who carried over on 10/1 while participating in OJT** activity</t>
    </r>
  </si>
  <si>
    <r>
      <rPr>
        <b/>
        <sz val="8"/>
        <color theme="1"/>
        <rFont val="Calibri"/>
        <family val="2"/>
        <scheme val="minor"/>
      </rPr>
      <t>C</t>
    </r>
    <r>
      <rPr>
        <sz val="8"/>
        <color theme="1"/>
        <rFont val="Calibri"/>
        <family val="2"/>
        <scheme val="minor"/>
      </rPr>
      <t>. Total number of clients participating in OJT** activity (A+B)</t>
    </r>
  </si>
  <si>
    <r>
      <rPr>
        <b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>. Current number active clients participating in OJT activity (C-D-E)</t>
    </r>
  </si>
  <si>
    <r>
      <rPr>
        <b/>
        <sz val="8"/>
        <color theme="1"/>
        <rFont val="Calibri"/>
        <family val="2"/>
        <scheme val="minor"/>
      </rPr>
      <t>G.</t>
    </r>
    <r>
      <rPr>
        <sz val="8"/>
        <color theme="1"/>
        <rFont val="Calibri"/>
        <family val="2"/>
        <scheme val="minor"/>
      </rPr>
      <t xml:space="preserve"> Number of clients who carried over on 10/1 while participating in skills training*** activity</t>
    </r>
  </si>
  <si>
    <r>
      <rPr>
        <b/>
        <sz val="8"/>
        <color theme="1"/>
        <rFont val="Calibri"/>
        <family val="2"/>
        <scheme val="minor"/>
      </rPr>
      <t>H</t>
    </r>
    <r>
      <rPr>
        <sz val="8"/>
        <color theme="1"/>
        <rFont val="Calibri"/>
        <family val="2"/>
        <scheme val="minor"/>
      </rPr>
      <t>. Number of clients participating in skills training *** activity beginning 10/1 thereafter</t>
    </r>
  </si>
  <si>
    <r>
      <rPr>
        <b/>
        <sz val="8"/>
        <color theme="1"/>
        <rFont val="Calibri"/>
        <family val="2"/>
        <scheme val="minor"/>
      </rPr>
      <t>J</t>
    </r>
    <r>
      <rPr>
        <sz val="8"/>
        <color theme="1"/>
        <rFont val="Calibri"/>
        <family val="2"/>
        <scheme val="minor"/>
      </rPr>
      <t>. Number of clients who successfully completed skills training*** activity 10/1 thereafter</t>
    </r>
  </si>
  <si>
    <r>
      <rPr>
        <b/>
        <sz val="8"/>
        <color theme="1"/>
        <rFont val="Calibri"/>
        <family val="2"/>
        <scheme val="minor"/>
      </rPr>
      <t>L</t>
    </r>
    <r>
      <rPr>
        <sz val="8"/>
        <color theme="1"/>
        <rFont val="Calibri"/>
        <family val="2"/>
        <scheme val="minor"/>
      </rPr>
      <t>. Current number of clients participating in skills training*** activity (I-J-K)</t>
    </r>
  </si>
  <si>
    <t>1. Completions (OJT** Activity)      (D÷C)</t>
  </si>
  <si>
    <t>2. Completions (Skills Training*** Activity)      (J÷I)</t>
  </si>
  <si>
    <t>** Includes subsidized employment for TANF clients</t>
  </si>
  <si>
    <t>***Includes vocational education training and job skills training directly related to employment for TANF clients</t>
  </si>
  <si>
    <r>
      <rPr>
        <b/>
        <sz val="8"/>
        <color theme="1"/>
        <rFont val="Calibri"/>
        <family val="2"/>
        <scheme val="minor"/>
      </rPr>
      <t>E</t>
    </r>
    <r>
      <rPr>
        <sz val="8"/>
        <color theme="1"/>
        <rFont val="Calibri"/>
        <family val="2"/>
        <scheme val="minor"/>
      </rPr>
      <t>. Number of clients who terminated from OJT** activity</t>
    </r>
  </si>
  <si>
    <t>WORK STATEMENT PROJECTIONS</t>
  </si>
  <si>
    <t>Unduplicated Placements Part Time</t>
  </si>
  <si>
    <t>Unduplicated Placements Full Time</t>
  </si>
  <si>
    <t>Entered Employment Rate</t>
  </si>
  <si>
    <t>Full Time Employment Rate</t>
  </si>
  <si>
    <t>Placement in Jobs with Medical Benefits Rate</t>
  </si>
  <si>
    <t>Average Wage at Initial Placement</t>
  </si>
  <si>
    <t>Unduplicated Cash Assistance Terminations (RCA &amp; TANF Only)</t>
  </si>
  <si>
    <t>Unduplicated Cash Assistance Reductions (RCA &amp; TANF Only)</t>
  </si>
  <si>
    <t>Average Wage at Initial Placement (average initial wage of all placed clients)</t>
  </si>
  <si>
    <t>90 Day Retention (every total placed client retained after 90 days)</t>
  </si>
  <si>
    <t>Unduplicated Placement with Medical Benefits (every full time client placement)</t>
  </si>
  <si>
    <t>Employed 90 Days Rate</t>
  </si>
  <si>
    <t>6 Month Retention Rate</t>
  </si>
  <si>
    <t>6 Month Retention (TANF Only placed clients after 180 days)</t>
  </si>
  <si>
    <t>Cash Assistance Terminations Rate</t>
  </si>
  <si>
    <t>Cash Assistance Reduction Rate</t>
  </si>
  <si>
    <t>Unduplicated Placements Total (every placed client)</t>
  </si>
  <si>
    <t>Unduplicated Clients (every client)</t>
  </si>
  <si>
    <r>
      <rPr>
        <b/>
        <sz val="8"/>
        <color theme="1"/>
        <rFont val="Calibri"/>
        <family val="2"/>
        <scheme val="minor"/>
      </rPr>
      <t>D</t>
    </r>
    <r>
      <rPr>
        <sz val="8"/>
        <color theme="1"/>
        <rFont val="Calibri"/>
        <family val="2"/>
        <scheme val="minor"/>
      </rPr>
      <t>. Number of clients who successfully completed OJT** activity 10/1 thereafter</t>
    </r>
  </si>
  <si>
    <r>
      <rPr>
        <b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>. Number of clients participating in OJT** activity beginning 10/1 thereafter</t>
    </r>
  </si>
  <si>
    <r>
      <rPr>
        <b/>
        <sz val="8"/>
        <color theme="1"/>
        <rFont val="Calibri"/>
        <family val="2"/>
        <scheme val="minor"/>
      </rPr>
      <t>I</t>
    </r>
    <r>
      <rPr>
        <sz val="8"/>
        <color theme="1"/>
        <rFont val="Calibri"/>
        <family val="2"/>
        <scheme val="minor"/>
      </rPr>
      <t>. Total number of clients participating in skills training*** activity (G+H)</t>
    </r>
  </si>
  <si>
    <r>
      <rPr>
        <b/>
        <sz val="8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>. Number of clients who terminated from skills training*** activity 10/1 thereafter without completing activity</t>
    </r>
  </si>
  <si>
    <r>
      <rPr>
        <b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>. Number of claimed job placements with full time hours (35hrs/wk. or more)</t>
    </r>
  </si>
  <si>
    <t>PERFORMANCE REQUIREMENTS</t>
  </si>
  <si>
    <r>
      <rPr>
        <b/>
        <sz val="8"/>
        <color theme="1"/>
        <rFont val="Calibri"/>
        <family val="2"/>
        <scheme val="minor"/>
      </rPr>
      <t>O</t>
    </r>
    <r>
      <rPr>
        <sz val="8"/>
        <color theme="1"/>
        <rFont val="Calibri"/>
        <family val="2"/>
        <scheme val="minor"/>
      </rPr>
      <t>. Number who did not complete the 180 day job retention phase (claimed placement that met the 90 day job retention phase and were terminated prior to attaining 180 day retention)</t>
    </r>
  </si>
  <si>
    <t>7. 180 day Job Retention Rate (TANF only) N(TANF) ÷ E2(TANF)</t>
  </si>
  <si>
    <r>
      <rPr>
        <b/>
        <sz val="8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>. Current number active pre-placement phase participants (A+C-J)</t>
    </r>
  </si>
  <si>
    <r>
      <rPr>
        <b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>. Number of clients who carried-over on 10/1/17 in the job retention phase</t>
    </r>
  </si>
  <si>
    <r>
      <rPr>
        <b/>
        <sz val="8"/>
        <color theme="1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>. Number of clients who carried over on 10/1/17 in the pre-placement phase</t>
    </r>
  </si>
  <si>
    <r>
      <rPr>
        <b/>
        <sz val="8"/>
        <color theme="1"/>
        <rFont val="Calibri"/>
        <family val="2"/>
        <scheme val="minor"/>
      </rPr>
      <t>C</t>
    </r>
    <r>
      <rPr>
        <sz val="8"/>
        <color theme="1"/>
        <rFont val="Calibri"/>
        <family val="2"/>
        <scheme val="minor"/>
      </rPr>
      <t>. New enrollments beginning 10/1/17</t>
    </r>
  </si>
  <si>
    <r>
      <rPr>
        <b/>
        <sz val="8"/>
        <color theme="1"/>
        <rFont val="Calibri"/>
        <family val="2"/>
        <scheme val="minor"/>
      </rPr>
      <t>E1</t>
    </r>
    <r>
      <rPr>
        <sz val="8"/>
        <color theme="1"/>
        <rFont val="Calibri"/>
        <family val="2"/>
        <scheme val="minor"/>
      </rPr>
      <t>. Number of claimed job placements from 7/1/17</t>
    </r>
  </si>
  <si>
    <r>
      <rPr>
        <b/>
        <sz val="8"/>
        <color theme="1"/>
        <rFont val="Calibri"/>
        <family val="2"/>
        <scheme val="minor"/>
      </rPr>
      <t>E2</t>
    </r>
    <r>
      <rPr>
        <sz val="8"/>
        <color theme="1"/>
        <rFont val="Calibri"/>
        <family val="2"/>
        <scheme val="minor"/>
      </rPr>
      <t>. Number of claimed job placements from 4/1/17</t>
    </r>
  </si>
  <si>
    <r>
      <rPr>
        <b/>
        <sz val="8"/>
        <color theme="1"/>
        <rFont val="Calibri"/>
        <family val="2"/>
        <scheme val="minor"/>
      </rPr>
      <t>L</t>
    </r>
    <r>
      <rPr>
        <sz val="8"/>
        <color theme="1"/>
        <rFont val="Calibri"/>
        <family val="2"/>
        <scheme val="minor"/>
      </rPr>
      <t>. Number who retained job for 90 days beginning 7/1/17</t>
    </r>
  </si>
  <si>
    <r>
      <rPr>
        <b/>
        <sz val="8"/>
        <color theme="1"/>
        <rFont val="Calibri"/>
        <family val="2"/>
        <scheme val="minor"/>
      </rPr>
      <t>N</t>
    </r>
    <r>
      <rPr>
        <sz val="8"/>
        <color theme="1"/>
        <rFont val="Calibri"/>
        <family val="2"/>
        <scheme val="minor"/>
      </rPr>
      <t>. Number who retained job for 180 days beginning 4/1 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</si>
</sst>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Up">
        <bgColor theme="8" tint="0.799979984760284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lightUp">
        <bgColor theme="9" tint="0.799979984760284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Up">
        <bgColor theme="6" tint="0.7999799847602844"/>
      </patternFill>
    </fill>
    <fill>
      <patternFill patternType="lightUp">
        <bgColor theme="7" tint="0.799979984760284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2" borderId="0" xfId="0" applyFill="1"/>
    <xf numFmtId="0" fontId="6" fillId="3" borderId="1" xfId="0" applyFont="1" applyFill="1" applyBorder="1" applyAlignment="1">
      <alignment horizontal="left" vertical="center" wrapText="1"/>
    </xf>
    <xf numFmtId="9" fontId="6" fillId="3" borderId="1" xfId="15" applyFont="1" applyFill="1" applyBorder="1" applyAlignment="1" applyProtection="1">
      <alignment horizontal="center" vertical="center"/>
      <protection/>
    </xf>
    <xf numFmtId="9" fontId="5" fillId="3" borderId="1" xfId="0" applyNumberFormat="1" applyFont="1" applyFill="1" applyBorder="1" applyAlignment="1" applyProtection="1">
      <alignment horizontal="center" vertical="center"/>
      <protection/>
    </xf>
    <xf numFmtId="9" fontId="5" fillId="3" borderId="1" xfId="15" applyFont="1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horizontal="center" vertical="center"/>
      <protection/>
    </xf>
    <xf numFmtId="8" fontId="5" fillId="3" borderId="1" xfId="0" applyNumberFormat="1" applyFont="1" applyFill="1" applyBorder="1" applyAlignment="1" applyProtection="1">
      <alignment horizontal="center" vertical="center"/>
      <protection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 applyProtection="1">
      <alignment horizontal="center" vertical="center"/>
      <protection/>
    </xf>
    <xf numFmtId="0" fontId="5" fillId="7" borderId="1" xfId="0" applyFont="1" applyFill="1" applyBorder="1" applyAlignment="1" applyProtection="1">
      <alignment horizontal="center" vertical="center"/>
      <protection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7" borderId="1" xfId="0" applyFill="1" applyBorder="1" applyProtection="1">
      <protection/>
    </xf>
    <xf numFmtId="0" fontId="0" fillId="7" borderId="1" xfId="0" applyFill="1" applyBorder="1"/>
    <xf numFmtId="0" fontId="4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11" borderId="1" xfId="0" applyFont="1" applyFill="1" applyBorder="1" applyAlignment="1">
      <alignment wrapText="1"/>
    </xf>
    <xf numFmtId="0" fontId="6" fillId="12" borderId="1" xfId="0" applyFont="1" applyFill="1" applyBorder="1" applyAlignment="1">
      <alignment wrapText="1"/>
    </xf>
    <xf numFmtId="0" fontId="6" fillId="12" borderId="1" xfId="0" applyFont="1" applyFill="1" applyBorder="1" applyAlignment="1">
      <alignment horizontal="center" vertical="center"/>
    </xf>
    <xf numFmtId="0" fontId="6" fillId="13" borderId="1" xfId="0" applyFont="1" applyFill="1" applyBorder="1"/>
    <xf numFmtId="0" fontId="6" fillId="14" borderId="1" xfId="0" applyFont="1" applyFill="1" applyBorder="1"/>
    <xf numFmtId="9" fontId="6" fillId="11" borderId="1" xfId="15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9" fontId="5" fillId="11" borderId="1" xfId="1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7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44" fontId="6" fillId="4" borderId="1" xfId="16" applyFont="1" applyFill="1" applyBorder="1" applyAlignment="1">
      <alignment horizontal="center" vertical="center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Protection="1">
      <protection/>
    </xf>
    <xf numFmtId="9" fontId="6" fillId="4" borderId="1" xfId="15" applyFont="1" applyFill="1" applyBorder="1" applyProtection="1">
      <protection/>
    </xf>
    <xf numFmtId="0" fontId="5" fillId="7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wrapText="1"/>
    </xf>
    <xf numFmtId="0" fontId="6" fillId="13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4" fontId="6" fillId="0" borderId="1" xfId="16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8" fontId="5" fillId="0" borderId="1" xfId="0" applyNumberFormat="1" applyFont="1" applyBorder="1" applyAlignment="1" applyProtection="1">
      <alignment horizontal="center" vertical="center"/>
      <protection locked="0"/>
    </xf>
    <xf numFmtId="164" fontId="6" fillId="3" borderId="1" xfId="16" applyNumberFormat="1" applyFont="1" applyFill="1" applyBorder="1" applyAlignment="1" applyProtection="1">
      <alignment horizontal="center" vertical="center"/>
      <protection/>
    </xf>
    <xf numFmtId="164" fontId="5" fillId="3" borderId="1" xfId="16" applyNumberFormat="1" applyFont="1" applyFill="1" applyBorder="1" applyAlignment="1" applyProtection="1">
      <alignment horizontal="center" vertical="center"/>
      <protection/>
    </xf>
    <xf numFmtId="8" fontId="5" fillId="6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44" fontId="6" fillId="3" borderId="1" xfId="16" applyFont="1" applyFill="1" applyBorder="1" applyProtection="1">
      <protection locked="0"/>
    </xf>
    <xf numFmtId="9" fontId="6" fillId="3" borderId="1" xfId="15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44" fontId="6" fillId="6" borderId="1" xfId="16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8"/>
  <sheetViews>
    <sheetView showGridLines="0" showRowColHeaders="0" tabSelected="1" workbookViewId="0" topLeftCell="A1">
      <selection activeCell="A21" sqref="A21"/>
    </sheetView>
  </sheetViews>
  <sheetFormatPr defaultColWidth="9.140625" defaultRowHeight="15"/>
  <cols>
    <col min="1" max="1" width="47.00390625" style="8" customWidth="1"/>
    <col min="2" max="2" width="6.8515625" style="9" customWidth="1"/>
    <col min="3" max="3" width="11.421875" style="1" customWidth="1"/>
    <col min="4" max="4" width="12.8515625" style="1" customWidth="1"/>
    <col min="5" max="5" width="11.8515625" style="1" customWidth="1"/>
    <col min="6" max="6" width="10.57421875" style="1" customWidth="1"/>
  </cols>
  <sheetData>
    <row r="1" spans="1:6" s="2" customFormat="1" ht="12.75">
      <c r="A1" s="23" t="s">
        <v>0</v>
      </c>
      <c r="B1" s="24"/>
      <c r="C1" s="25" t="s">
        <v>1</v>
      </c>
      <c r="D1" s="64" t="s">
        <v>2</v>
      </c>
      <c r="E1" s="64" t="s">
        <v>3</v>
      </c>
      <c r="F1" s="25" t="s">
        <v>4</v>
      </c>
    </row>
    <row r="2" spans="1:6" ht="24" customHeight="1">
      <c r="A2" s="6" t="s">
        <v>68</v>
      </c>
      <c r="B2" s="27"/>
      <c r="C2" s="19">
        <f>SUM(D2+E2+F2)</f>
        <v>0</v>
      </c>
      <c r="D2" s="59"/>
      <c r="E2" s="59"/>
      <c r="F2" s="59"/>
    </row>
    <row r="3" spans="1:6" ht="22.5" customHeight="1">
      <c r="A3" s="6" t="s">
        <v>67</v>
      </c>
      <c r="B3" s="27"/>
      <c r="C3" s="19">
        <f>SUM(D3+E3+F3)</f>
        <v>0</v>
      </c>
      <c r="D3" s="59"/>
      <c r="E3" s="59"/>
      <c r="F3" s="59"/>
    </row>
    <row r="4" spans="1:6" ht="14.25" customHeight="1">
      <c r="A4" s="6" t="s">
        <v>69</v>
      </c>
      <c r="B4" s="27"/>
      <c r="C4" s="19">
        <f>SUM(D4+E4+F4)</f>
        <v>0</v>
      </c>
      <c r="D4" s="59"/>
      <c r="E4" s="59"/>
      <c r="F4" s="59"/>
    </row>
    <row r="5" spans="1:6" ht="14.25" customHeight="1">
      <c r="A5" s="18" t="s">
        <v>5</v>
      </c>
      <c r="B5" s="27"/>
      <c r="C5" s="19">
        <f>SUM(C2:C4)</f>
        <v>0</v>
      </c>
      <c r="D5" s="19">
        <f>SUM(D2:D4)</f>
        <v>0</v>
      </c>
      <c r="E5" s="19">
        <f>SUM(E2:E4)</f>
        <v>0</v>
      </c>
      <c r="F5" s="19">
        <f>SUM(F2:F4)</f>
        <v>0</v>
      </c>
    </row>
    <row r="6" spans="1:6" ht="15" customHeight="1">
      <c r="A6" s="6" t="s">
        <v>6</v>
      </c>
      <c r="B6" s="27"/>
      <c r="C6" s="19">
        <f>SUM(D6+E6+F6)</f>
        <v>0</v>
      </c>
      <c r="D6" s="59"/>
      <c r="E6" s="59"/>
      <c r="F6" s="59"/>
    </row>
    <row r="7" spans="1:6" ht="24.75" customHeight="1">
      <c r="A7" s="6" t="s">
        <v>70</v>
      </c>
      <c r="B7" s="27"/>
      <c r="C7" s="19">
        <f>SUM(D7+E7+F7)</f>
        <v>0</v>
      </c>
      <c r="D7" s="59"/>
      <c r="E7" s="59"/>
      <c r="F7" s="59"/>
    </row>
    <row r="8" spans="1:6" ht="27" customHeight="1">
      <c r="A8" s="6" t="s">
        <v>71</v>
      </c>
      <c r="B8" s="27"/>
      <c r="C8" s="19">
        <f>SUM(D8+E8+F8)</f>
        <v>0</v>
      </c>
      <c r="D8" s="59"/>
      <c r="E8" s="59"/>
      <c r="F8" s="59"/>
    </row>
    <row r="9" spans="1:6" ht="24.75" customHeight="1">
      <c r="A9" s="6" t="s">
        <v>62</v>
      </c>
      <c r="B9" s="27"/>
      <c r="C9" s="19">
        <f>SUM(D9+E9+F9)</f>
        <v>0</v>
      </c>
      <c r="D9" s="59"/>
      <c r="E9" s="59"/>
      <c r="F9" s="59"/>
    </row>
    <row r="10" spans="1:6" ht="15.75" customHeight="1">
      <c r="A10" s="6" t="s">
        <v>7</v>
      </c>
      <c r="B10" s="27"/>
      <c r="C10" s="19">
        <f>(D10+E10+F10)</f>
        <v>0</v>
      </c>
      <c r="D10" s="59"/>
      <c r="E10" s="59"/>
      <c r="F10" s="59"/>
    </row>
    <row r="11" spans="1:6" ht="25.5" customHeight="1">
      <c r="A11" s="6" t="s">
        <v>8</v>
      </c>
      <c r="B11" s="27"/>
      <c r="C11" s="19">
        <f>(D11+E11+F11)</f>
        <v>0</v>
      </c>
      <c r="D11" s="59"/>
      <c r="E11" s="59"/>
      <c r="F11" s="59"/>
    </row>
    <row r="12" spans="1:6" ht="27" customHeight="1">
      <c r="A12" s="6" t="s">
        <v>9</v>
      </c>
      <c r="B12" s="27"/>
      <c r="C12" s="19">
        <f>(D12+E12+F12)</f>
        <v>0</v>
      </c>
      <c r="D12" s="59"/>
      <c r="E12" s="59"/>
      <c r="F12" s="20"/>
    </row>
    <row r="13" spans="1:6" ht="24.75" customHeight="1">
      <c r="A13" s="18" t="s">
        <v>10</v>
      </c>
      <c r="B13" s="27"/>
      <c r="C13" s="19">
        <f>SUM(C6+C11)</f>
        <v>0</v>
      </c>
      <c r="D13" s="19">
        <f>SUM(D6+D11)</f>
        <v>0</v>
      </c>
      <c r="E13" s="19">
        <f>SUM(E6+E11)</f>
        <v>0</v>
      </c>
      <c r="F13" s="19">
        <f>SUM(F6+F11)</f>
        <v>0</v>
      </c>
    </row>
    <row r="14" spans="1:6" ht="22.5" customHeight="1">
      <c r="A14" s="18" t="s">
        <v>66</v>
      </c>
      <c r="B14" s="27"/>
      <c r="C14" s="19">
        <f>(C2+C4-C13)</f>
        <v>0</v>
      </c>
      <c r="D14" s="19">
        <f>(D2+D4-D13)</f>
        <v>0</v>
      </c>
      <c r="E14" s="19">
        <f>(E2+E4-E13)</f>
        <v>0</v>
      </c>
      <c r="F14" s="19">
        <f>(F2+F4-F13)</f>
        <v>0</v>
      </c>
    </row>
    <row r="15" spans="1:6" ht="16.5" customHeight="1">
      <c r="A15" s="6" t="s">
        <v>72</v>
      </c>
      <c r="B15" s="27"/>
      <c r="C15" s="19">
        <f>(D15+E15+F15)</f>
        <v>0</v>
      </c>
      <c r="D15" s="59"/>
      <c r="E15" s="59"/>
      <c r="F15" s="59"/>
    </row>
    <row r="16" spans="1:6" ht="38.25" customHeight="1">
      <c r="A16" s="6" t="s">
        <v>26</v>
      </c>
      <c r="B16" s="27"/>
      <c r="C16" s="19">
        <f>(D16+E16+F16)</f>
        <v>0</v>
      </c>
      <c r="D16" s="59"/>
      <c r="E16" s="59"/>
      <c r="F16" s="59"/>
    </row>
    <row r="17" spans="1:6" ht="16.5" customHeight="1">
      <c r="A17" s="6" t="s">
        <v>73</v>
      </c>
      <c r="B17" s="27"/>
      <c r="C17" s="19">
        <f>(D17)</f>
        <v>0</v>
      </c>
      <c r="D17" s="59"/>
      <c r="E17" s="54"/>
      <c r="F17" s="54"/>
    </row>
    <row r="18" spans="1:6" ht="47.25" customHeight="1">
      <c r="A18" s="6" t="s">
        <v>64</v>
      </c>
      <c r="B18" s="27"/>
      <c r="C18" s="19">
        <f>(D18)</f>
        <v>0</v>
      </c>
      <c r="D18" s="59"/>
      <c r="E18" s="54"/>
      <c r="F18" s="54"/>
    </row>
    <row r="19" spans="1:6" ht="37.5" customHeight="1">
      <c r="A19" s="18" t="s">
        <v>12</v>
      </c>
      <c r="B19" s="26"/>
      <c r="C19" s="19">
        <f>SUM((E3+F3)+(E6+F6)-(E15+F15)-(E16+F16))</f>
        <v>0</v>
      </c>
      <c r="D19" s="20"/>
      <c r="E19" s="19">
        <f>SUM(E3+E6-E15-E16)</f>
        <v>0</v>
      </c>
      <c r="F19" s="19">
        <f>SUM(F3+F6-F15-F16)</f>
        <v>0</v>
      </c>
    </row>
    <row r="20" spans="1:6" ht="30.75" customHeight="1">
      <c r="A20" s="18" t="s">
        <v>11</v>
      </c>
      <c r="B20" s="26"/>
      <c r="C20" s="19">
        <f>SUM(D20)</f>
        <v>0</v>
      </c>
      <c r="D20" s="19">
        <f>SUM(D3+D6-D16-D17-D18)</f>
        <v>0</v>
      </c>
      <c r="E20" s="20"/>
      <c r="F20" s="20"/>
    </row>
    <row r="21" spans="1:6" ht="19.5" customHeight="1">
      <c r="A21" s="6" t="s">
        <v>13</v>
      </c>
      <c r="B21" s="27"/>
      <c r="C21" s="63">
        <f>SUM(D21:F21)</f>
        <v>0</v>
      </c>
      <c r="D21" s="60"/>
      <c r="E21" s="60"/>
      <c r="F21" s="60"/>
    </row>
    <row r="22" spans="1:6" ht="21.75" customHeight="1">
      <c r="A22" s="6" t="s">
        <v>14</v>
      </c>
      <c r="B22" s="27"/>
      <c r="C22" s="63">
        <f>SUM(D22:F22)</f>
        <v>0</v>
      </c>
      <c r="D22" s="60"/>
      <c r="E22" s="60"/>
      <c r="F22" s="60"/>
    </row>
    <row r="23" ht="15" customHeight="1">
      <c r="A23" s="5"/>
    </row>
    <row r="24" spans="1:6" s="3" customFormat="1" ht="15.75" customHeight="1">
      <c r="A24" s="16" t="s">
        <v>15</v>
      </c>
      <c r="B24" s="17" t="s">
        <v>1</v>
      </c>
      <c r="C24" s="65" t="s">
        <v>16</v>
      </c>
      <c r="D24" s="17" t="s">
        <v>17</v>
      </c>
      <c r="E24" s="17" t="s">
        <v>18</v>
      </c>
      <c r="F24" s="17" t="s">
        <v>19</v>
      </c>
    </row>
    <row r="25" spans="1:6" ht="14.25" customHeight="1">
      <c r="A25" s="10" t="s">
        <v>20</v>
      </c>
      <c r="B25" s="11" t="e">
        <f>SUM(C6/(C2+C4-C11))</f>
        <v>#DIV/0!</v>
      </c>
      <c r="C25" s="12">
        <v>0.65</v>
      </c>
      <c r="D25" s="13" t="e">
        <f>SUM(D6/(D2+D4-D11))</f>
        <v>#DIV/0!</v>
      </c>
      <c r="E25" s="13" t="e">
        <f>SUM(E6/(E2+E4-E11))</f>
        <v>#DIV/0!</v>
      </c>
      <c r="F25" s="13" t="e">
        <f>SUM(F6/(F2+F4-F11))</f>
        <v>#DIV/0!</v>
      </c>
    </row>
    <row r="26" spans="1:6" ht="14.25" customHeight="1">
      <c r="A26" s="10" t="s">
        <v>21</v>
      </c>
      <c r="B26" s="11" t="e">
        <f>SUM(C9/C6)</f>
        <v>#DIV/0!</v>
      </c>
      <c r="C26" s="12">
        <v>0.8</v>
      </c>
      <c r="D26" s="13" t="e">
        <f>SUM(D9/D6)</f>
        <v>#DIV/0!</v>
      </c>
      <c r="E26" s="13" t="e">
        <f>SUM((E9/E6))</f>
        <v>#DIV/0!</v>
      </c>
      <c r="F26" s="13" t="e">
        <f>SUM((F9/F6))</f>
        <v>#DIV/0!</v>
      </c>
    </row>
    <row r="27" spans="1:6" ht="14.25" customHeight="1">
      <c r="A27" s="10" t="s">
        <v>22</v>
      </c>
      <c r="B27" s="11" t="e">
        <f>SUM(C12/(D6+E6))</f>
        <v>#DIV/0!</v>
      </c>
      <c r="C27" s="12">
        <v>0.7</v>
      </c>
      <c r="D27" s="14"/>
      <c r="E27" s="14"/>
      <c r="F27" s="14"/>
    </row>
    <row r="28" spans="1:6" ht="14.25" customHeight="1">
      <c r="A28" s="10" t="s">
        <v>23</v>
      </c>
      <c r="B28" s="11" t="e">
        <f>SUM(C10/C9)</f>
        <v>#DIV/0!</v>
      </c>
      <c r="C28" s="12">
        <v>0.65</v>
      </c>
      <c r="D28" s="13" t="e">
        <f>SUM(D10/D9)</f>
        <v>#DIV/0!</v>
      </c>
      <c r="E28" s="13" t="e">
        <f>SUM(E10/E9)</f>
        <v>#DIV/0!</v>
      </c>
      <c r="F28" s="13" t="e">
        <f>SUM(F10/F9)</f>
        <v>#DIV/0!</v>
      </c>
    </row>
    <row r="29" spans="1:6" ht="14.25" customHeight="1">
      <c r="A29" s="10" t="s">
        <v>24</v>
      </c>
      <c r="B29" s="61" t="e">
        <f>SUM(C22/C9)</f>
        <v>#DIV/0!</v>
      </c>
      <c r="C29" s="15">
        <v>9</v>
      </c>
      <c r="D29" s="62" t="e">
        <f>SUM(D22/D9)</f>
        <v>#DIV/0!</v>
      </c>
      <c r="E29" s="62" t="e">
        <f>SUM(E22/E9)</f>
        <v>#DIV/0!</v>
      </c>
      <c r="F29" s="62" t="e">
        <f>SUM(F22/F9)</f>
        <v>#DIV/0!</v>
      </c>
    </row>
    <row r="30" spans="1:6" ht="14.25" customHeight="1">
      <c r="A30" s="10" t="s">
        <v>25</v>
      </c>
      <c r="B30" s="11" t="e">
        <f>SUM(C15/C7)</f>
        <v>#DIV/0!</v>
      </c>
      <c r="C30" s="12">
        <v>0.8</v>
      </c>
      <c r="D30" s="13" t="e">
        <f>SUM(D15/D7)</f>
        <v>#DIV/0!</v>
      </c>
      <c r="E30" s="13" t="e">
        <f>SUM(E15/E7)</f>
        <v>#DIV/0!</v>
      </c>
      <c r="F30" s="13" t="e">
        <f>SUM(F15/F7)</f>
        <v>#DIV/0!</v>
      </c>
    </row>
    <row r="31" spans="1:6" ht="14.25" customHeight="1">
      <c r="A31" s="10" t="s">
        <v>65</v>
      </c>
      <c r="B31" s="11" t="e">
        <f>SUM(D17/D8)</f>
        <v>#DIV/0!</v>
      </c>
      <c r="C31" s="12">
        <v>0.65</v>
      </c>
      <c r="D31" s="13" t="e">
        <f>SUM(D17/D8)</f>
        <v>#DIV/0!</v>
      </c>
      <c r="E31" s="14"/>
      <c r="F31" s="14"/>
    </row>
    <row r="32" ht="6" customHeight="1">
      <c r="A32" s="5"/>
    </row>
    <row r="33" ht="15">
      <c r="A33" s="40"/>
    </row>
    <row r="34" ht="15">
      <c r="A34" s="40"/>
    </row>
    <row r="35" ht="15">
      <c r="A35" s="40"/>
    </row>
    <row r="36" spans="1:2" ht="15">
      <c r="A36" s="40"/>
      <c r="B36"/>
    </row>
    <row r="37" spans="1:2" ht="15">
      <c r="A37" s="5"/>
      <c r="B37"/>
    </row>
    <row r="38" spans="1:2" ht="15">
      <c r="A38" s="5"/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  <row r="48" ht="15">
      <c r="B48"/>
    </row>
    <row r="49" ht="15">
      <c r="B49"/>
    </row>
    <row r="50" ht="15">
      <c r="B50"/>
    </row>
    <row r="51" ht="15">
      <c r="B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  <row r="60" ht="15">
      <c r="B60"/>
    </row>
    <row r="61" ht="15">
      <c r="B61"/>
    </row>
    <row r="62" ht="15">
      <c r="B62"/>
    </row>
    <row r="63" ht="15">
      <c r="B63"/>
    </row>
    <row r="64" ht="15">
      <c r="B64"/>
    </row>
    <row r="65" ht="15">
      <c r="B65"/>
    </row>
    <row r="66" ht="15">
      <c r="B66"/>
    </row>
    <row r="67" ht="15">
      <c r="B67"/>
    </row>
    <row r="68" ht="15">
      <c r="B68"/>
    </row>
    <row r="69" ht="15">
      <c r="B69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2" ht="15">
      <c r="B292"/>
    </row>
    <row r="293" ht="15">
      <c r="B293"/>
    </row>
    <row r="294" ht="15">
      <c r="B294"/>
    </row>
    <row r="295" ht="15">
      <c r="B295"/>
    </row>
    <row r="296" ht="15">
      <c r="B296"/>
    </row>
    <row r="297" ht="15">
      <c r="B297"/>
    </row>
    <row r="298" ht="15">
      <c r="B298"/>
    </row>
    <row r="299" ht="15">
      <c r="B299"/>
    </row>
    <row r="300" ht="15">
      <c r="B300"/>
    </row>
    <row r="301" ht="15">
      <c r="B301"/>
    </row>
    <row r="302" ht="15">
      <c r="B302"/>
    </row>
    <row r="303" ht="15">
      <c r="B303"/>
    </row>
    <row r="304" ht="15">
      <c r="B304"/>
    </row>
    <row r="305" ht="15">
      <c r="B305"/>
    </row>
    <row r="306" ht="15">
      <c r="B306"/>
    </row>
    <row r="307" ht="15">
      <c r="B307"/>
    </row>
    <row r="308" ht="15">
      <c r="B308"/>
    </row>
    <row r="309" ht="15">
      <c r="B309"/>
    </row>
    <row r="310" ht="15">
      <c r="B310"/>
    </row>
    <row r="311" ht="15">
      <c r="B311"/>
    </row>
    <row r="312" ht="15">
      <c r="B312"/>
    </row>
    <row r="313" ht="15">
      <c r="B313"/>
    </row>
    <row r="314" ht="15">
      <c r="B314"/>
    </row>
    <row r="315" ht="15">
      <c r="B315"/>
    </row>
    <row r="316" ht="15">
      <c r="B316"/>
    </row>
    <row r="317" ht="15">
      <c r="B317"/>
    </row>
    <row r="318" ht="15">
      <c r="B318"/>
    </row>
    <row r="319" ht="15">
      <c r="B319"/>
    </row>
    <row r="320" ht="15">
      <c r="B320"/>
    </row>
    <row r="321" ht="15">
      <c r="B321"/>
    </row>
    <row r="322" ht="15">
      <c r="B322"/>
    </row>
    <row r="323" ht="15">
      <c r="B323"/>
    </row>
    <row r="324" ht="15">
      <c r="B324"/>
    </row>
    <row r="325" ht="15">
      <c r="B325"/>
    </row>
    <row r="326" ht="15">
      <c r="B326"/>
    </row>
    <row r="327" ht="15">
      <c r="B327"/>
    </row>
    <row r="328" ht="15">
      <c r="B328"/>
    </row>
    <row r="329" ht="15">
      <c r="B329"/>
    </row>
    <row r="330" ht="15">
      <c r="B330"/>
    </row>
    <row r="331" ht="15">
      <c r="B331"/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  <row r="340" ht="15">
      <c r="B340"/>
    </row>
    <row r="341" ht="15">
      <c r="B341"/>
    </row>
    <row r="342" ht="15">
      <c r="B342"/>
    </row>
    <row r="343" ht="15">
      <c r="B343"/>
    </row>
    <row r="344" ht="15">
      <c r="B344"/>
    </row>
    <row r="345" ht="15">
      <c r="B345"/>
    </row>
    <row r="346" ht="15">
      <c r="B346"/>
    </row>
    <row r="347" ht="15">
      <c r="B347"/>
    </row>
    <row r="348" ht="15">
      <c r="B348"/>
    </row>
    <row r="349" ht="15">
      <c r="B349"/>
    </row>
    <row r="350" ht="15">
      <c r="B350"/>
    </row>
    <row r="351" ht="15">
      <c r="B351"/>
    </row>
    <row r="352" ht="15">
      <c r="B352"/>
    </row>
    <row r="353" ht="15">
      <c r="B353"/>
    </row>
    <row r="354" ht="15">
      <c r="B354"/>
    </row>
    <row r="355" ht="15">
      <c r="B355"/>
    </row>
    <row r="356" ht="15">
      <c r="B356"/>
    </row>
    <row r="357" ht="15">
      <c r="B357"/>
    </row>
    <row r="358" ht="15">
      <c r="B358"/>
    </row>
    <row r="359" ht="15">
      <c r="B359"/>
    </row>
    <row r="360" ht="15">
      <c r="B360"/>
    </row>
    <row r="361" ht="15">
      <c r="B361"/>
    </row>
    <row r="362" ht="15">
      <c r="B362"/>
    </row>
    <row r="363" ht="15">
      <c r="B363"/>
    </row>
    <row r="364" ht="15">
      <c r="B364"/>
    </row>
    <row r="365" ht="15">
      <c r="B365"/>
    </row>
    <row r="366" ht="15">
      <c r="B366"/>
    </row>
    <row r="367" ht="15">
      <c r="B367"/>
    </row>
    <row r="368" ht="15">
      <c r="B368"/>
    </row>
    <row r="369" ht="15">
      <c r="B369"/>
    </row>
    <row r="370" ht="15">
      <c r="B370"/>
    </row>
    <row r="371" ht="15">
      <c r="B371"/>
    </row>
    <row r="372" ht="15">
      <c r="B372"/>
    </row>
    <row r="373" ht="15">
      <c r="B373"/>
    </row>
    <row r="374" ht="15">
      <c r="B374"/>
    </row>
    <row r="375" ht="15">
      <c r="B375"/>
    </row>
    <row r="376" ht="15">
      <c r="B376"/>
    </row>
    <row r="377" ht="15">
      <c r="B377"/>
    </row>
    <row r="378" ht="15">
      <c r="B378"/>
    </row>
    <row r="379" ht="15">
      <c r="B379"/>
    </row>
    <row r="380" ht="15">
      <c r="B380"/>
    </row>
    <row r="381" ht="15">
      <c r="B381"/>
    </row>
    <row r="382" ht="15">
      <c r="B382"/>
    </row>
    <row r="383" ht="15">
      <c r="B383"/>
    </row>
    <row r="384" ht="15">
      <c r="B384"/>
    </row>
    <row r="385" ht="15">
      <c r="B385"/>
    </row>
    <row r="386" ht="15">
      <c r="B386"/>
    </row>
    <row r="387" ht="15">
      <c r="B387"/>
    </row>
    <row r="388" ht="15">
      <c r="B388"/>
    </row>
    <row r="389" ht="15">
      <c r="B389"/>
    </row>
    <row r="390" ht="15">
      <c r="B390"/>
    </row>
    <row r="391" ht="15">
      <c r="B391"/>
    </row>
    <row r="392" ht="15">
      <c r="B392"/>
    </row>
    <row r="393" ht="15">
      <c r="B393"/>
    </row>
    <row r="394" ht="15">
      <c r="B394"/>
    </row>
    <row r="395" ht="15">
      <c r="B395"/>
    </row>
    <row r="396" ht="15">
      <c r="B396"/>
    </row>
    <row r="397" ht="15">
      <c r="B397"/>
    </row>
    <row r="398" ht="15">
      <c r="B398"/>
    </row>
    <row r="399" ht="15">
      <c r="B399"/>
    </row>
    <row r="400" ht="15">
      <c r="B400"/>
    </row>
    <row r="401" ht="15">
      <c r="B401"/>
    </row>
    <row r="402" ht="15">
      <c r="B402"/>
    </row>
    <row r="403" ht="15">
      <c r="B403"/>
    </row>
    <row r="404" ht="15">
      <c r="B404"/>
    </row>
    <row r="405" ht="15">
      <c r="B405"/>
    </row>
    <row r="406" ht="15">
      <c r="B406"/>
    </row>
    <row r="407" ht="15">
      <c r="B407"/>
    </row>
    <row r="408" ht="15">
      <c r="B408"/>
    </row>
    <row r="409" ht="15">
      <c r="B409"/>
    </row>
    <row r="410" ht="15">
      <c r="B410"/>
    </row>
    <row r="411" ht="15">
      <c r="B411"/>
    </row>
    <row r="412" ht="15">
      <c r="B412"/>
    </row>
    <row r="413" ht="15">
      <c r="B413"/>
    </row>
    <row r="414" ht="15">
      <c r="B414"/>
    </row>
    <row r="415" ht="15">
      <c r="B415"/>
    </row>
    <row r="416" ht="15">
      <c r="B416"/>
    </row>
    <row r="417" ht="15">
      <c r="B417"/>
    </row>
    <row r="418" ht="15">
      <c r="B418"/>
    </row>
    <row r="419" ht="15">
      <c r="B419"/>
    </row>
    <row r="420" ht="15">
      <c r="B420"/>
    </row>
    <row r="421" ht="15">
      <c r="B421"/>
    </row>
    <row r="422" ht="15">
      <c r="B422"/>
    </row>
    <row r="423" ht="15">
      <c r="B423"/>
    </row>
    <row r="424" ht="15">
      <c r="B424"/>
    </row>
    <row r="425" ht="15">
      <c r="B425"/>
    </row>
    <row r="426" ht="15">
      <c r="B426"/>
    </row>
    <row r="427" ht="15">
      <c r="B427"/>
    </row>
    <row r="428" ht="15">
      <c r="B428"/>
    </row>
    <row r="429" ht="15">
      <c r="B429"/>
    </row>
    <row r="430" ht="15">
      <c r="B430"/>
    </row>
    <row r="431" ht="15">
      <c r="B431"/>
    </row>
    <row r="432" ht="15">
      <c r="B432"/>
    </row>
    <row r="433" ht="15">
      <c r="B433"/>
    </row>
    <row r="434" ht="15">
      <c r="B434"/>
    </row>
    <row r="435" ht="15">
      <c r="B435"/>
    </row>
    <row r="436" ht="15">
      <c r="B436"/>
    </row>
    <row r="437" ht="15">
      <c r="B437"/>
    </row>
    <row r="438" ht="15">
      <c r="B438"/>
    </row>
    <row r="439" ht="15">
      <c r="B439"/>
    </row>
    <row r="440" ht="15">
      <c r="B440"/>
    </row>
    <row r="441" ht="15">
      <c r="B441"/>
    </row>
    <row r="442" ht="15">
      <c r="B442"/>
    </row>
    <row r="443" ht="15">
      <c r="B443"/>
    </row>
    <row r="444" ht="15">
      <c r="B444"/>
    </row>
    <row r="445" ht="15">
      <c r="B445"/>
    </row>
    <row r="446" ht="15">
      <c r="B446"/>
    </row>
    <row r="447" ht="15">
      <c r="B447"/>
    </row>
    <row r="448" ht="15">
      <c r="B448"/>
    </row>
    <row r="449" ht="15">
      <c r="B449"/>
    </row>
    <row r="450" ht="15">
      <c r="B450"/>
    </row>
    <row r="451" ht="15">
      <c r="B451"/>
    </row>
    <row r="452" ht="15">
      <c r="B452"/>
    </row>
    <row r="453" ht="15">
      <c r="B453"/>
    </row>
    <row r="454" ht="15">
      <c r="B454"/>
    </row>
    <row r="455" ht="15">
      <c r="B455"/>
    </row>
    <row r="456" ht="15">
      <c r="B456"/>
    </row>
    <row r="457" ht="15">
      <c r="B457"/>
    </row>
    <row r="458" ht="15">
      <c r="B458"/>
    </row>
    <row r="459" ht="15">
      <c r="B459"/>
    </row>
    <row r="460" ht="15">
      <c r="B460"/>
    </row>
    <row r="461" ht="15">
      <c r="B461"/>
    </row>
    <row r="462" ht="15">
      <c r="B462"/>
    </row>
    <row r="463" ht="15">
      <c r="B463"/>
    </row>
    <row r="464" ht="15">
      <c r="B464"/>
    </row>
    <row r="465" ht="15">
      <c r="B465"/>
    </row>
    <row r="466" ht="15">
      <c r="B466"/>
    </row>
    <row r="467" ht="15">
      <c r="B467"/>
    </row>
    <row r="468" ht="15">
      <c r="B468"/>
    </row>
    <row r="469" ht="15">
      <c r="B469"/>
    </row>
    <row r="470" ht="15">
      <c r="B470"/>
    </row>
    <row r="471" ht="15">
      <c r="B471"/>
    </row>
    <row r="472" ht="15">
      <c r="B472"/>
    </row>
    <row r="473" ht="15">
      <c r="B473"/>
    </row>
    <row r="474" ht="15">
      <c r="B474"/>
    </row>
    <row r="475" ht="15">
      <c r="B475"/>
    </row>
    <row r="476" ht="15">
      <c r="B476"/>
    </row>
    <row r="477" ht="15">
      <c r="B477"/>
    </row>
    <row r="478" ht="15">
      <c r="B478"/>
    </row>
    <row r="479" ht="15">
      <c r="B479"/>
    </row>
    <row r="480" ht="15">
      <c r="B480"/>
    </row>
    <row r="481" ht="15">
      <c r="B481"/>
    </row>
    <row r="482" ht="15">
      <c r="B482"/>
    </row>
    <row r="483" ht="15">
      <c r="B483"/>
    </row>
    <row r="484" ht="15">
      <c r="B484"/>
    </row>
    <row r="485" ht="15">
      <c r="B485"/>
    </row>
    <row r="486" ht="15">
      <c r="B486"/>
    </row>
    <row r="487" ht="15">
      <c r="B487"/>
    </row>
    <row r="488" ht="15">
      <c r="B488"/>
    </row>
    <row r="489" ht="15">
      <c r="B489"/>
    </row>
    <row r="490" ht="15">
      <c r="B490"/>
    </row>
    <row r="491" ht="15">
      <c r="B491"/>
    </row>
    <row r="492" ht="15">
      <c r="B492"/>
    </row>
    <row r="493" ht="15">
      <c r="B493"/>
    </row>
    <row r="494" ht="15">
      <c r="B494"/>
    </row>
    <row r="495" ht="15">
      <c r="B495"/>
    </row>
    <row r="496" ht="15">
      <c r="B496"/>
    </row>
    <row r="497" ht="15">
      <c r="B497"/>
    </row>
    <row r="498" ht="15">
      <c r="B498"/>
    </row>
    <row r="499" ht="15">
      <c r="B499"/>
    </row>
    <row r="500" ht="15">
      <c r="B500"/>
    </row>
    <row r="501" ht="15">
      <c r="B501"/>
    </row>
    <row r="502" ht="15">
      <c r="B502"/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  <row r="511" ht="15">
      <c r="B511"/>
    </row>
    <row r="512" ht="15">
      <c r="B512"/>
    </row>
    <row r="513" ht="15">
      <c r="B513"/>
    </row>
    <row r="514" ht="15">
      <c r="B514"/>
    </row>
    <row r="515" ht="15">
      <c r="B515"/>
    </row>
    <row r="516" ht="15">
      <c r="B516"/>
    </row>
    <row r="517" ht="15">
      <c r="B517"/>
    </row>
    <row r="518" ht="15">
      <c r="B518"/>
    </row>
    <row r="519" ht="15">
      <c r="B519"/>
    </row>
    <row r="520" ht="15">
      <c r="B520"/>
    </row>
    <row r="521" ht="15">
      <c r="B521"/>
    </row>
    <row r="522" ht="15">
      <c r="B522"/>
    </row>
    <row r="523" ht="15">
      <c r="B523"/>
    </row>
    <row r="524" ht="15">
      <c r="B524"/>
    </row>
    <row r="525" ht="15">
      <c r="B525"/>
    </row>
    <row r="526" ht="15">
      <c r="B526"/>
    </row>
    <row r="527" ht="15">
      <c r="B527"/>
    </row>
    <row r="528" ht="15">
      <c r="B528"/>
    </row>
    <row r="529" ht="15">
      <c r="B529"/>
    </row>
    <row r="530" ht="15">
      <c r="B530"/>
    </row>
    <row r="531" ht="15">
      <c r="B531"/>
    </row>
    <row r="532" ht="15">
      <c r="B532"/>
    </row>
    <row r="533" ht="15">
      <c r="B533"/>
    </row>
    <row r="534" ht="15">
      <c r="B534"/>
    </row>
    <row r="535" ht="15">
      <c r="B535"/>
    </row>
    <row r="536" ht="15">
      <c r="B536"/>
    </row>
    <row r="537" ht="15">
      <c r="B537"/>
    </row>
    <row r="538" ht="15">
      <c r="B538"/>
    </row>
    <row r="539" ht="15">
      <c r="B539"/>
    </row>
    <row r="540" ht="15">
      <c r="B540"/>
    </row>
    <row r="541" ht="15">
      <c r="B541"/>
    </row>
    <row r="542" ht="15">
      <c r="B542"/>
    </row>
    <row r="543" ht="15">
      <c r="B543"/>
    </row>
    <row r="544" ht="15">
      <c r="B544"/>
    </row>
    <row r="545" ht="15">
      <c r="B545"/>
    </row>
    <row r="546" ht="15">
      <c r="B546"/>
    </row>
    <row r="547" ht="15">
      <c r="B547"/>
    </row>
    <row r="548" ht="15">
      <c r="B548"/>
    </row>
    <row r="549" ht="15">
      <c r="B549"/>
    </row>
    <row r="550" ht="15">
      <c r="B550"/>
    </row>
    <row r="551" ht="15">
      <c r="B551"/>
    </row>
    <row r="552" ht="15">
      <c r="B552"/>
    </row>
    <row r="553" ht="15">
      <c r="B553"/>
    </row>
    <row r="554" ht="15">
      <c r="B554"/>
    </row>
    <row r="555" ht="15">
      <c r="B555"/>
    </row>
    <row r="556" ht="15">
      <c r="B556"/>
    </row>
    <row r="557" ht="15">
      <c r="B557"/>
    </row>
    <row r="558" ht="15">
      <c r="B558"/>
    </row>
    <row r="559" ht="15">
      <c r="B559"/>
    </row>
    <row r="560" ht="15">
      <c r="B560"/>
    </row>
    <row r="561" ht="15">
      <c r="B561"/>
    </row>
    <row r="562" ht="15">
      <c r="B562"/>
    </row>
    <row r="563" ht="15">
      <c r="B563"/>
    </row>
    <row r="564" ht="15">
      <c r="B564"/>
    </row>
    <row r="565" ht="15">
      <c r="B565"/>
    </row>
    <row r="566" ht="15">
      <c r="B566"/>
    </row>
    <row r="567" ht="15">
      <c r="B567"/>
    </row>
    <row r="568" ht="15">
      <c r="B568"/>
    </row>
    <row r="569" ht="15">
      <c r="B569"/>
    </row>
    <row r="570" ht="15">
      <c r="B570"/>
    </row>
    <row r="571" ht="15">
      <c r="B571"/>
    </row>
    <row r="572" ht="15">
      <c r="B572"/>
    </row>
    <row r="573" ht="15">
      <c r="B573"/>
    </row>
    <row r="574" ht="15">
      <c r="B574"/>
    </row>
    <row r="575" ht="15">
      <c r="B575"/>
    </row>
    <row r="576" ht="15">
      <c r="B576"/>
    </row>
    <row r="577" ht="15">
      <c r="B577"/>
    </row>
    <row r="578" ht="15">
      <c r="B578"/>
    </row>
    <row r="579" ht="15">
      <c r="B579"/>
    </row>
    <row r="580" ht="15">
      <c r="B580"/>
    </row>
    <row r="581" ht="15">
      <c r="B581"/>
    </row>
    <row r="582" ht="15">
      <c r="B582"/>
    </row>
    <row r="583" ht="15">
      <c r="B583"/>
    </row>
    <row r="584" ht="15">
      <c r="B584"/>
    </row>
    <row r="585" ht="15">
      <c r="B585"/>
    </row>
    <row r="586" ht="15">
      <c r="B586"/>
    </row>
    <row r="587" ht="15">
      <c r="B587"/>
    </row>
    <row r="588" ht="15">
      <c r="B588"/>
    </row>
    <row r="589" ht="15">
      <c r="B589"/>
    </row>
    <row r="590" ht="15">
      <c r="B590"/>
    </row>
    <row r="591" ht="15">
      <c r="B591"/>
    </row>
    <row r="592" ht="15">
      <c r="B592"/>
    </row>
    <row r="593" ht="15">
      <c r="B593"/>
    </row>
    <row r="594" ht="15">
      <c r="B594"/>
    </row>
    <row r="595" ht="15">
      <c r="B595"/>
    </row>
    <row r="596" ht="15">
      <c r="B596"/>
    </row>
    <row r="597" ht="15">
      <c r="B597"/>
    </row>
    <row r="598" ht="15">
      <c r="B598"/>
    </row>
    <row r="599" ht="15">
      <c r="B599"/>
    </row>
    <row r="600" ht="15">
      <c r="B600"/>
    </row>
    <row r="601" ht="15">
      <c r="B601"/>
    </row>
    <row r="602" ht="15">
      <c r="B602"/>
    </row>
    <row r="603" ht="15">
      <c r="B603"/>
    </row>
    <row r="604" ht="15">
      <c r="B604"/>
    </row>
    <row r="605" ht="15">
      <c r="B605"/>
    </row>
    <row r="606" ht="15">
      <c r="B606"/>
    </row>
    <row r="607" ht="15">
      <c r="B607"/>
    </row>
    <row r="608" ht="15">
      <c r="B608"/>
    </row>
    <row r="609" ht="15">
      <c r="B609"/>
    </row>
    <row r="610" ht="15">
      <c r="B610"/>
    </row>
    <row r="611" ht="15">
      <c r="B611"/>
    </row>
    <row r="612" ht="15">
      <c r="B612"/>
    </row>
    <row r="613" ht="15">
      <c r="B613"/>
    </row>
    <row r="614" ht="15">
      <c r="B614"/>
    </row>
    <row r="615" ht="15">
      <c r="B615"/>
    </row>
    <row r="616" ht="15">
      <c r="B616"/>
    </row>
    <row r="617" ht="15">
      <c r="B617"/>
    </row>
    <row r="618" ht="15">
      <c r="B618"/>
    </row>
    <row r="619" ht="15">
      <c r="B619"/>
    </row>
    <row r="620" ht="15">
      <c r="B620"/>
    </row>
    <row r="621" ht="15">
      <c r="B621"/>
    </row>
    <row r="622" ht="15">
      <c r="B622"/>
    </row>
    <row r="623" ht="15">
      <c r="B623"/>
    </row>
    <row r="624" ht="15">
      <c r="B624"/>
    </row>
    <row r="625" ht="15">
      <c r="B625"/>
    </row>
    <row r="626" ht="15">
      <c r="B626"/>
    </row>
    <row r="627" ht="15">
      <c r="B627"/>
    </row>
    <row r="628" ht="15">
      <c r="B628"/>
    </row>
    <row r="629" ht="15">
      <c r="B629"/>
    </row>
    <row r="630" ht="15">
      <c r="B630"/>
    </row>
    <row r="631" ht="15">
      <c r="B631"/>
    </row>
    <row r="632" ht="15">
      <c r="B632"/>
    </row>
    <row r="633" ht="15">
      <c r="B633"/>
    </row>
    <row r="634" ht="15">
      <c r="B634"/>
    </row>
    <row r="635" ht="15">
      <c r="B635"/>
    </row>
    <row r="636" ht="15">
      <c r="B636"/>
    </row>
    <row r="637" ht="15">
      <c r="B637"/>
    </row>
    <row r="638" ht="15">
      <c r="B638"/>
    </row>
    <row r="639" ht="15">
      <c r="B639"/>
    </row>
    <row r="640" ht="15">
      <c r="B640"/>
    </row>
    <row r="641" ht="15">
      <c r="B641"/>
    </row>
    <row r="642" ht="15">
      <c r="B642"/>
    </row>
    <row r="643" ht="15">
      <c r="B643"/>
    </row>
    <row r="644" ht="15">
      <c r="B644"/>
    </row>
    <row r="645" ht="15">
      <c r="B645"/>
    </row>
    <row r="646" ht="15">
      <c r="B646"/>
    </row>
    <row r="647" ht="15">
      <c r="B647"/>
    </row>
    <row r="648" ht="15">
      <c r="B648"/>
    </row>
    <row r="649" ht="15">
      <c r="B649"/>
    </row>
    <row r="650" ht="15">
      <c r="B650"/>
    </row>
    <row r="651" ht="15">
      <c r="B651"/>
    </row>
    <row r="652" ht="15">
      <c r="B652"/>
    </row>
    <row r="653" ht="15">
      <c r="B653"/>
    </row>
    <row r="654" ht="15">
      <c r="B654"/>
    </row>
    <row r="655" ht="15">
      <c r="B655"/>
    </row>
    <row r="656" ht="15">
      <c r="B656"/>
    </row>
    <row r="657" ht="15">
      <c r="B657"/>
    </row>
    <row r="658" ht="15">
      <c r="B658"/>
    </row>
    <row r="659" ht="15">
      <c r="B659"/>
    </row>
    <row r="660" ht="15">
      <c r="B660"/>
    </row>
    <row r="661" ht="15">
      <c r="B661"/>
    </row>
    <row r="662" ht="15">
      <c r="B662"/>
    </row>
    <row r="663" ht="15">
      <c r="B663"/>
    </row>
    <row r="664" ht="15">
      <c r="B664"/>
    </row>
    <row r="665" ht="15">
      <c r="B665"/>
    </row>
    <row r="666" ht="15">
      <c r="B666"/>
    </row>
    <row r="667" ht="15">
      <c r="B667"/>
    </row>
    <row r="668" ht="15">
      <c r="B668"/>
    </row>
    <row r="669" ht="15">
      <c r="B669"/>
    </row>
    <row r="670" ht="15">
      <c r="B670"/>
    </row>
    <row r="671" ht="15">
      <c r="B671"/>
    </row>
    <row r="672" ht="15">
      <c r="B672"/>
    </row>
    <row r="673" ht="15">
      <c r="B673"/>
    </row>
    <row r="674" ht="15">
      <c r="B674"/>
    </row>
    <row r="675" ht="15">
      <c r="B675"/>
    </row>
    <row r="676" ht="15">
      <c r="B676"/>
    </row>
    <row r="677" ht="15">
      <c r="B677"/>
    </row>
    <row r="678" ht="15">
      <c r="B678"/>
    </row>
    <row r="679" ht="15">
      <c r="B679"/>
    </row>
    <row r="680" ht="15">
      <c r="B680"/>
    </row>
    <row r="681" ht="15">
      <c r="B681"/>
    </row>
    <row r="682" ht="15">
      <c r="B682"/>
    </row>
    <row r="683" ht="15">
      <c r="B683"/>
    </row>
    <row r="684" ht="15">
      <c r="B684"/>
    </row>
    <row r="685" ht="15">
      <c r="B685"/>
    </row>
    <row r="686" ht="15">
      <c r="B686"/>
    </row>
    <row r="687" ht="15">
      <c r="B687"/>
    </row>
    <row r="688" ht="15">
      <c r="B688"/>
    </row>
    <row r="689" ht="15">
      <c r="B689"/>
    </row>
    <row r="690" ht="15">
      <c r="B690"/>
    </row>
    <row r="691" ht="15">
      <c r="B691"/>
    </row>
    <row r="692" ht="15">
      <c r="B692"/>
    </row>
    <row r="693" ht="15">
      <c r="B693"/>
    </row>
    <row r="694" ht="15">
      <c r="B694"/>
    </row>
    <row r="695" ht="15">
      <c r="B695"/>
    </row>
    <row r="696" ht="15">
      <c r="B696"/>
    </row>
    <row r="697" ht="15">
      <c r="B697"/>
    </row>
    <row r="698" ht="15">
      <c r="B698"/>
    </row>
    <row r="699" ht="15">
      <c r="B699"/>
    </row>
    <row r="700" ht="15">
      <c r="B700"/>
    </row>
    <row r="701" ht="15">
      <c r="B701"/>
    </row>
    <row r="702" ht="15">
      <c r="B702"/>
    </row>
    <row r="703" ht="15">
      <c r="B703"/>
    </row>
    <row r="704" ht="15">
      <c r="B704"/>
    </row>
    <row r="705" ht="15">
      <c r="B705"/>
    </row>
    <row r="706" ht="15">
      <c r="B706"/>
    </row>
    <row r="707" ht="15">
      <c r="B707"/>
    </row>
    <row r="708" ht="15">
      <c r="B708"/>
    </row>
    <row r="709" ht="15">
      <c r="B709"/>
    </row>
    <row r="710" ht="15">
      <c r="B710"/>
    </row>
    <row r="711" ht="15">
      <c r="B711"/>
    </row>
    <row r="712" ht="15">
      <c r="B712"/>
    </row>
    <row r="713" ht="15">
      <c r="B713"/>
    </row>
    <row r="714" ht="15">
      <c r="B714"/>
    </row>
    <row r="715" ht="15">
      <c r="B715"/>
    </row>
    <row r="716" ht="15">
      <c r="B716"/>
    </row>
    <row r="717" ht="15">
      <c r="B717"/>
    </row>
    <row r="718" ht="15">
      <c r="B718"/>
    </row>
    <row r="719" ht="15">
      <c r="B719"/>
    </row>
    <row r="720" ht="15">
      <c r="B720"/>
    </row>
    <row r="721" ht="15">
      <c r="B721"/>
    </row>
    <row r="722" ht="15">
      <c r="B722"/>
    </row>
    <row r="723" ht="15">
      <c r="B723"/>
    </row>
    <row r="724" ht="15">
      <c r="B724"/>
    </row>
    <row r="725" ht="15">
      <c r="B725"/>
    </row>
    <row r="726" ht="15">
      <c r="B726"/>
    </row>
    <row r="727" ht="15">
      <c r="B727"/>
    </row>
    <row r="728" ht="15">
      <c r="B728"/>
    </row>
    <row r="729" ht="15">
      <c r="B729"/>
    </row>
    <row r="730" ht="15">
      <c r="B730"/>
    </row>
    <row r="731" ht="15">
      <c r="B731"/>
    </row>
    <row r="732" ht="15">
      <c r="B732"/>
    </row>
    <row r="733" ht="15">
      <c r="B733"/>
    </row>
    <row r="734" ht="15">
      <c r="B734"/>
    </row>
    <row r="735" ht="15">
      <c r="B735"/>
    </row>
    <row r="736" ht="15">
      <c r="B736"/>
    </row>
    <row r="737" ht="15">
      <c r="B737"/>
    </row>
    <row r="738" ht="15">
      <c r="B738"/>
    </row>
    <row r="739" ht="15">
      <c r="B739"/>
    </row>
    <row r="740" ht="15">
      <c r="B740"/>
    </row>
    <row r="741" ht="15">
      <c r="B741"/>
    </row>
    <row r="742" ht="15">
      <c r="B742"/>
    </row>
    <row r="743" ht="15">
      <c r="B743"/>
    </row>
    <row r="744" ht="15">
      <c r="B744"/>
    </row>
    <row r="745" ht="15">
      <c r="B745"/>
    </row>
    <row r="746" ht="15">
      <c r="B746"/>
    </row>
    <row r="747" ht="15">
      <c r="B747"/>
    </row>
    <row r="748" ht="15">
      <c r="B748"/>
    </row>
    <row r="749" ht="15">
      <c r="B749"/>
    </row>
    <row r="750" ht="15">
      <c r="B750"/>
    </row>
    <row r="751" ht="15">
      <c r="B751"/>
    </row>
    <row r="752" ht="15">
      <c r="B752"/>
    </row>
    <row r="753" ht="15">
      <c r="B753"/>
    </row>
    <row r="754" ht="15">
      <c r="B754"/>
    </row>
    <row r="755" ht="15">
      <c r="B755"/>
    </row>
    <row r="756" ht="15">
      <c r="B756"/>
    </row>
    <row r="757" ht="15">
      <c r="B757"/>
    </row>
    <row r="758" ht="15">
      <c r="B758"/>
    </row>
    <row r="759" ht="15">
      <c r="B759"/>
    </row>
    <row r="760" ht="15">
      <c r="B760"/>
    </row>
    <row r="761" ht="15">
      <c r="B761"/>
    </row>
    <row r="762" ht="15">
      <c r="B762"/>
    </row>
    <row r="763" ht="15">
      <c r="B763"/>
    </row>
    <row r="764" ht="15">
      <c r="B764"/>
    </row>
    <row r="765" ht="15">
      <c r="B765"/>
    </row>
    <row r="766" ht="15">
      <c r="B766"/>
    </row>
    <row r="767" ht="15">
      <c r="B767"/>
    </row>
    <row r="768" ht="15">
      <c r="B768"/>
    </row>
    <row r="769" ht="15">
      <c r="B769"/>
    </row>
    <row r="770" ht="15">
      <c r="B770"/>
    </row>
    <row r="771" ht="15">
      <c r="B771"/>
    </row>
    <row r="772" ht="15">
      <c r="B772"/>
    </row>
    <row r="773" ht="15">
      <c r="B773"/>
    </row>
    <row r="774" ht="15">
      <c r="B774"/>
    </row>
    <row r="775" ht="15">
      <c r="B775"/>
    </row>
    <row r="776" ht="15">
      <c r="B776"/>
    </row>
    <row r="777" ht="15">
      <c r="B777"/>
    </row>
    <row r="778" ht="15">
      <c r="B778"/>
    </row>
    <row r="779" ht="15">
      <c r="B779"/>
    </row>
    <row r="780" ht="15">
      <c r="B780"/>
    </row>
    <row r="781" ht="15">
      <c r="B781"/>
    </row>
    <row r="782" ht="15">
      <c r="B782"/>
    </row>
    <row r="783" ht="15">
      <c r="B783"/>
    </row>
    <row r="784" ht="15">
      <c r="B784"/>
    </row>
    <row r="785" ht="15">
      <c r="B785"/>
    </row>
    <row r="786" ht="15">
      <c r="B786"/>
    </row>
    <row r="787" ht="15">
      <c r="B787"/>
    </row>
    <row r="788" ht="15">
      <c r="B788"/>
    </row>
    <row r="789" ht="15">
      <c r="B789"/>
    </row>
    <row r="790" ht="15">
      <c r="B790"/>
    </row>
    <row r="791" ht="15">
      <c r="B791"/>
    </row>
    <row r="792" ht="15">
      <c r="B792"/>
    </row>
    <row r="793" ht="15">
      <c r="B793"/>
    </row>
    <row r="794" ht="15">
      <c r="B794"/>
    </row>
    <row r="795" ht="15">
      <c r="B795"/>
    </row>
    <row r="796" ht="15">
      <c r="B796"/>
    </row>
    <row r="797" ht="15">
      <c r="B797"/>
    </row>
    <row r="798" ht="15">
      <c r="B798"/>
    </row>
    <row r="799" ht="15">
      <c r="B799"/>
    </row>
    <row r="800" ht="15">
      <c r="B800"/>
    </row>
    <row r="801" ht="15">
      <c r="B801"/>
    </row>
    <row r="802" ht="15">
      <c r="B802"/>
    </row>
    <row r="803" ht="15">
      <c r="B803"/>
    </row>
    <row r="804" ht="15">
      <c r="B804"/>
    </row>
    <row r="805" ht="15">
      <c r="B805"/>
    </row>
    <row r="806" ht="15">
      <c r="B806"/>
    </row>
    <row r="807" ht="15">
      <c r="B807"/>
    </row>
    <row r="808" ht="15">
      <c r="B808"/>
    </row>
    <row r="809" ht="15">
      <c r="B809"/>
    </row>
    <row r="810" ht="15">
      <c r="B810"/>
    </row>
    <row r="811" ht="15">
      <c r="B811"/>
    </row>
    <row r="812" ht="15">
      <c r="B812"/>
    </row>
    <row r="813" ht="15">
      <c r="B813"/>
    </row>
    <row r="814" ht="15">
      <c r="B814"/>
    </row>
    <row r="815" ht="15">
      <c r="B815"/>
    </row>
    <row r="816" ht="15">
      <c r="B816"/>
    </row>
    <row r="817" ht="15">
      <c r="B817"/>
    </row>
    <row r="818" ht="15">
      <c r="B818"/>
    </row>
    <row r="819" ht="15">
      <c r="B819"/>
    </row>
    <row r="820" ht="15">
      <c r="B820"/>
    </row>
    <row r="821" ht="15">
      <c r="B821"/>
    </row>
    <row r="822" ht="15">
      <c r="B822"/>
    </row>
    <row r="823" ht="15">
      <c r="B823"/>
    </row>
    <row r="824" ht="15">
      <c r="B824"/>
    </row>
    <row r="825" ht="15">
      <c r="B825"/>
    </row>
    <row r="826" ht="15">
      <c r="B826"/>
    </row>
    <row r="827" ht="15">
      <c r="B827"/>
    </row>
    <row r="828" ht="15">
      <c r="B828"/>
    </row>
    <row r="829" ht="15">
      <c r="B829"/>
    </row>
    <row r="830" ht="15">
      <c r="B830"/>
    </row>
    <row r="831" ht="15">
      <c r="B831"/>
    </row>
    <row r="832" ht="15">
      <c r="B832"/>
    </row>
    <row r="833" ht="15">
      <c r="B833"/>
    </row>
    <row r="834" ht="15">
      <c r="B834"/>
    </row>
    <row r="835" ht="15">
      <c r="B835"/>
    </row>
    <row r="836" ht="15">
      <c r="B836"/>
    </row>
    <row r="837" ht="15">
      <c r="B837"/>
    </row>
    <row r="838" ht="15">
      <c r="B838"/>
    </row>
    <row r="839" ht="15">
      <c r="B839"/>
    </row>
    <row r="840" ht="15">
      <c r="B840"/>
    </row>
    <row r="841" ht="15">
      <c r="B841"/>
    </row>
    <row r="842" ht="15">
      <c r="B842"/>
    </row>
    <row r="843" ht="15">
      <c r="B843"/>
    </row>
    <row r="844" ht="15">
      <c r="B844"/>
    </row>
    <row r="845" ht="15">
      <c r="B845"/>
    </row>
    <row r="846" ht="15">
      <c r="B846"/>
    </row>
    <row r="847" ht="15">
      <c r="B847"/>
    </row>
    <row r="848" ht="15">
      <c r="B848"/>
    </row>
    <row r="849" ht="15">
      <c r="B849"/>
    </row>
    <row r="850" ht="15">
      <c r="B850"/>
    </row>
    <row r="851" ht="15">
      <c r="B851"/>
    </row>
    <row r="852" ht="15">
      <c r="B852"/>
    </row>
    <row r="853" ht="15">
      <c r="B853"/>
    </row>
    <row r="854" ht="15">
      <c r="B854"/>
    </row>
    <row r="855" ht="15">
      <c r="B855"/>
    </row>
    <row r="856" ht="15">
      <c r="B856"/>
    </row>
    <row r="857" ht="15">
      <c r="B857"/>
    </row>
    <row r="858" ht="15">
      <c r="B858"/>
    </row>
    <row r="859" ht="15">
      <c r="B859"/>
    </row>
    <row r="860" ht="15">
      <c r="B860"/>
    </row>
    <row r="861" ht="15">
      <c r="B861"/>
    </row>
    <row r="862" ht="15">
      <c r="B862"/>
    </row>
    <row r="863" ht="15">
      <c r="B863"/>
    </row>
    <row r="864" ht="15">
      <c r="B864"/>
    </row>
    <row r="865" ht="15">
      <c r="B865"/>
    </row>
    <row r="866" ht="15">
      <c r="B866"/>
    </row>
    <row r="867" ht="15">
      <c r="B867"/>
    </row>
    <row r="868" ht="15">
      <c r="B868"/>
    </row>
    <row r="869" ht="15">
      <c r="B869"/>
    </row>
    <row r="870" ht="15">
      <c r="B870"/>
    </row>
    <row r="871" ht="15">
      <c r="B871"/>
    </row>
    <row r="872" ht="15">
      <c r="B872"/>
    </row>
    <row r="873" ht="15">
      <c r="B873"/>
    </row>
    <row r="874" ht="15">
      <c r="B874"/>
    </row>
    <row r="875" ht="15">
      <c r="B875"/>
    </row>
    <row r="876" ht="15">
      <c r="B876"/>
    </row>
    <row r="877" ht="15">
      <c r="B877"/>
    </row>
    <row r="878" ht="15">
      <c r="B878"/>
    </row>
    <row r="879" ht="15">
      <c r="B879"/>
    </row>
    <row r="880" ht="15">
      <c r="B880"/>
    </row>
    <row r="881" ht="15">
      <c r="B881"/>
    </row>
    <row r="882" ht="15">
      <c r="B882"/>
    </row>
    <row r="883" ht="15">
      <c r="B883"/>
    </row>
    <row r="884" ht="15">
      <c r="B884"/>
    </row>
    <row r="885" ht="15">
      <c r="B885"/>
    </row>
    <row r="886" ht="15">
      <c r="B886"/>
    </row>
    <row r="887" ht="15">
      <c r="B887"/>
    </row>
    <row r="888" ht="15">
      <c r="B888"/>
    </row>
    <row r="889" ht="15">
      <c r="B889"/>
    </row>
    <row r="890" ht="15">
      <c r="B890"/>
    </row>
    <row r="891" ht="15">
      <c r="B891"/>
    </row>
    <row r="892" ht="15">
      <c r="B892"/>
    </row>
    <row r="893" ht="15">
      <c r="B893"/>
    </row>
    <row r="894" ht="15">
      <c r="B894"/>
    </row>
    <row r="895" ht="15">
      <c r="B895"/>
    </row>
    <row r="896" ht="15">
      <c r="B896"/>
    </row>
    <row r="897" ht="15">
      <c r="B897"/>
    </row>
    <row r="898" ht="15">
      <c r="B898"/>
    </row>
    <row r="899" ht="15">
      <c r="B899"/>
    </row>
    <row r="900" ht="15">
      <c r="B900"/>
    </row>
    <row r="901" ht="15">
      <c r="B901"/>
    </row>
    <row r="902" ht="15">
      <c r="B902"/>
    </row>
    <row r="903" ht="15">
      <c r="B903"/>
    </row>
    <row r="904" ht="15">
      <c r="B904"/>
    </row>
    <row r="905" ht="15">
      <c r="B905"/>
    </row>
    <row r="906" ht="15">
      <c r="B906"/>
    </row>
    <row r="907" ht="15">
      <c r="B907"/>
    </row>
    <row r="908" ht="15">
      <c r="B908"/>
    </row>
    <row r="909" ht="15">
      <c r="B909"/>
    </row>
    <row r="910" ht="15">
      <c r="B910"/>
    </row>
    <row r="911" ht="15">
      <c r="B911"/>
    </row>
    <row r="912" ht="15">
      <c r="B912"/>
    </row>
    <row r="913" ht="15">
      <c r="B913"/>
    </row>
    <row r="914" ht="15">
      <c r="B914"/>
    </row>
    <row r="915" ht="15">
      <c r="B915"/>
    </row>
    <row r="916" ht="15">
      <c r="B916"/>
    </row>
    <row r="917" ht="15">
      <c r="B917"/>
    </row>
    <row r="918" ht="15">
      <c r="B918"/>
    </row>
    <row r="919" ht="15">
      <c r="B919"/>
    </row>
    <row r="920" ht="15">
      <c r="B920"/>
    </row>
    <row r="921" ht="15">
      <c r="B921"/>
    </row>
    <row r="922" ht="15">
      <c r="B922"/>
    </row>
    <row r="923" ht="15">
      <c r="B923"/>
    </row>
    <row r="924" ht="15">
      <c r="B924"/>
    </row>
    <row r="925" ht="15">
      <c r="B925"/>
    </row>
    <row r="926" ht="15">
      <c r="B926"/>
    </row>
    <row r="927" ht="15">
      <c r="B927"/>
    </row>
    <row r="928" ht="15">
      <c r="B928"/>
    </row>
    <row r="929" ht="15">
      <c r="B929"/>
    </row>
    <row r="930" ht="15">
      <c r="B930"/>
    </row>
    <row r="931" ht="15">
      <c r="B931"/>
    </row>
    <row r="932" ht="15">
      <c r="B932"/>
    </row>
    <row r="933" ht="15">
      <c r="B933"/>
    </row>
    <row r="934" ht="15">
      <c r="B934"/>
    </row>
    <row r="935" ht="15">
      <c r="B935"/>
    </row>
    <row r="936" ht="15">
      <c r="B936"/>
    </row>
    <row r="937" ht="15">
      <c r="B937"/>
    </row>
    <row r="938" ht="15">
      <c r="B938"/>
    </row>
    <row r="939" ht="15">
      <c r="B939"/>
    </row>
    <row r="940" ht="15">
      <c r="B940"/>
    </row>
    <row r="941" ht="15">
      <c r="B941"/>
    </row>
    <row r="942" ht="15">
      <c r="B942"/>
    </row>
    <row r="943" ht="15">
      <c r="B943"/>
    </row>
    <row r="944" ht="15">
      <c r="B944"/>
    </row>
    <row r="945" ht="15">
      <c r="B945"/>
    </row>
    <row r="946" ht="15">
      <c r="B946"/>
    </row>
    <row r="947" ht="15">
      <c r="B947"/>
    </row>
    <row r="948" ht="15">
      <c r="B948"/>
    </row>
    <row r="949" ht="15">
      <c r="B949"/>
    </row>
    <row r="950" ht="15">
      <c r="B950"/>
    </row>
    <row r="951" ht="15">
      <c r="B951"/>
    </row>
    <row r="952" ht="15">
      <c r="B952"/>
    </row>
    <row r="953" ht="15">
      <c r="B953"/>
    </row>
    <row r="954" ht="15">
      <c r="B954"/>
    </row>
    <row r="955" ht="15">
      <c r="B955"/>
    </row>
    <row r="956" ht="15">
      <c r="B956"/>
    </row>
    <row r="957" ht="15">
      <c r="B957"/>
    </row>
    <row r="958" ht="15">
      <c r="B958"/>
    </row>
    <row r="959" ht="15">
      <c r="B959"/>
    </row>
    <row r="960" ht="15">
      <c r="B960"/>
    </row>
    <row r="961" ht="15">
      <c r="B961"/>
    </row>
    <row r="962" ht="15">
      <c r="B962"/>
    </row>
    <row r="963" ht="15">
      <c r="B963"/>
    </row>
    <row r="964" ht="15">
      <c r="B964"/>
    </row>
    <row r="965" ht="15">
      <c r="B965"/>
    </row>
    <row r="966" ht="15">
      <c r="B966"/>
    </row>
    <row r="967" ht="15">
      <c r="B967"/>
    </row>
    <row r="968" ht="15">
      <c r="B968"/>
    </row>
    <row r="969" ht="15">
      <c r="B969"/>
    </row>
    <row r="970" ht="15">
      <c r="B970"/>
    </row>
    <row r="971" ht="15">
      <c r="B971"/>
    </row>
    <row r="972" ht="15">
      <c r="B972"/>
    </row>
    <row r="973" ht="15">
      <c r="B973"/>
    </row>
    <row r="974" ht="15">
      <c r="B974"/>
    </row>
    <row r="975" ht="15">
      <c r="B975"/>
    </row>
    <row r="976" ht="15">
      <c r="B976"/>
    </row>
    <row r="977" ht="15">
      <c r="B977"/>
    </row>
    <row r="978" ht="15">
      <c r="B978"/>
    </row>
    <row r="979" ht="15">
      <c r="B979"/>
    </row>
    <row r="980" ht="15">
      <c r="B980"/>
    </row>
    <row r="981" ht="15">
      <c r="B981"/>
    </row>
    <row r="982" ht="15">
      <c r="B982"/>
    </row>
    <row r="983" ht="15">
      <c r="B983"/>
    </row>
    <row r="984" ht="15">
      <c r="B984"/>
    </row>
    <row r="985" ht="15">
      <c r="B985"/>
    </row>
    <row r="986" ht="15">
      <c r="B986"/>
    </row>
    <row r="987" ht="15">
      <c r="B987"/>
    </row>
    <row r="988" ht="15">
      <c r="B988"/>
    </row>
    <row r="989" ht="15">
      <c r="B989"/>
    </row>
    <row r="990" ht="15">
      <c r="B990"/>
    </row>
    <row r="991" ht="15">
      <c r="B991"/>
    </row>
    <row r="992" ht="15">
      <c r="B992"/>
    </row>
    <row r="993" ht="15">
      <c r="B993"/>
    </row>
    <row r="994" ht="15">
      <c r="B994"/>
    </row>
    <row r="995" ht="15">
      <c r="B995"/>
    </row>
    <row r="996" ht="15">
      <c r="B996"/>
    </row>
    <row r="997" ht="15">
      <c r="B997"/>
    </row>
    <row r="998" ht="15">
      <c r="B998"/>
    </row>
    <row r="999" ht="15">
      <c r="B999"/>
    </row>
    <row r="1000" ht="15">
      <c r="B1000"/>
    </row>
    <row r="1001" ht="15">
      <c r="B1001"/>
    </row>
    <row r="1002" ht="15">
      <c r="B1002"/>
    </row>
    <row r="1003" ht="15">
      <c r="B1003"/>
    </row>
    <row r="1004" ht="15">
      <c r="B1004"/>
    </row>
    <row r="1005" ht="15">
      <c r="B1005"/>
    </row>
    <row r="1006" ht="15">
      <c r="B1006"/>
    </row>
    <row r="1007" ht="15">
      <c r="B1007"/>
    </row>
    <row r="1008" ht="15">
      <c r="B1008"/>
    </row>
    <row r="1009" ht="15">
      <c r="B1009"/>
    </row>
    <row r="1010" ht="15">
      <c r="B1010"/>
    </row>
    <row r="1011" ht="15">
      <c r="B1011"/>
    </row>
    <row r="1012" ht="15">
      <c r="B1012"/>
    </row>
    <row r="1013" ht="15">
      <c r="B1013"/>
    </row>
    <row r="1014" ht="15">
      <c r="B1014"/>
    </row>
    <row r="1015" ht="15">
      <c r="B1015"/>
    </row>
    <row r="1016" ht="15">
      <c r="B1016"/>
    </row>
    <row r="1017" ht="15">
      <c r="B1017"/>
    </row>
    <row r="1018" ht="15">
      <c r="B1018"/>
    </row>
    <row r="1019" ht="15">
      <c r="B1019"/>
    </row>
    <row r="1020" ht="15">
      <c r="B1020"/>
    </row>
    <row r="1021" ht="15">
      <c r="B1021"/>
    </row>
    <row r="1022" ht="15">
      <c r="B1022"/>
    </row>
    <row r="1023" ht="15">
      <c r="B1023"/>
    </row>
    <row r="1024" ht="15">
      <c r="B1024"/>
    </row>
    <row r="1025" ht="15">
      <c r="B1025"/>
    </row>
    <row r="1026" ht="15">
      <c r="B1026"/>
    </row>
    <row r="1027" ht="15">
      <c r="B1027"/>
    </row>
    <row r="1028" ht="15">
      <c r="B1028"/>
    </row>
    <row r="1029" ht="15">
      <c r="B1029"/>
    </row>
    <row r="1030" ht="15">
      <c r="B1030"/>
    </row>
    <row r="1031" ht="15">
      <c r="B1031"/>
    </row>
    <row r="1032" ht="15">
      <c r="B1032"/>
    </row>
    <row r="1033" ht="15">
      <c r="B1033"/>
    </row>
    <row r="1034" ht="15">
      <c r="B1034"/>
    </row>
    <row r="1035" ht="15">
      <c r="B1035"/>
    </row>
    <row r="1036" ht="15">
      <c r="B1036"/>
    </row>
    <row r="1037" ht="15">
      <c r="B1037"/>
    </row>
    <row r="1038" ht="15">
      <c r="B1038"/>
    </row>
    <row r="1039" ht="15">
      <c r="B1039"/>
    </row>
    <row r="1040" ht="15">
      <c r="B1040"/>
    </row>
    <row r="1041" ht="15">
      <c r="B1041"/>
    </row>
    <row r="1042" ht="15">
      <c r="B1042"/>
    </row>
    <row r="1043" ht="15">
      <c r="B1043"/>
    </row>
    <row r="1044" ht="15">
      <c r="B1044"/>
    </row>
    <row r="1045" ht="15">
      <c r="B1045"/>
    </row>
    <row r="1046" ht="15">
      <c r="B1046"/>
    </row>
    <row r="1047" ht="15">
      <c r="B1047"/>
    </row>
    <row r="1048" ht="15">
      <c r="B1048"/>
    </row>
    <row r="1049" ht="15">
      <c r="B1049"/>
    </row>
    <row r="1050" ht="15">
      <c r="B1050"/>
    </row>
    <row r="1051" ht="15">
      <c r="B1051"/>
    </row>
    <row r="1052" ht="15">
      <c r="B1052"/>
    </row>
    <row r="1053" ht="15">
      <c r="B1053"/>
    </row>
    <row r="1054" ht="15">
      <c r="B1054"/>
    </row>
    <row r="1055" ht="15">
      <c r="B1055"/>
    </row>
    <row r="1056" ht="15">
      <c r="B1056"/>
    </row>
    <row r="1057" ht="15">
      <c r="B1057"/>
    </row>
    <row r="1058" ht="15">
      <c r="B1058"/>
    </row>
    <row r="1059" ht="15">
      <c r="B1059"/>
    </row>
    <row r="1060" ht="15">
      <c r="B1060"/>
    </row>
    <row r="1061" ht="15">
      <c r="B1061"/>
    </row>
    <row r="1062" ht="15">
      <c r="B1062"/>
    </row>
    <row r="1063" ht="15">
      <c r="B1063"/>
    </row>
    <row r="1064" ht="15">
      <c r="B1064"/>
    </row>
    <row r="1065" ht="15">
      <c r="B1065"/>
    </row>
    <row r="1066" ht="15">
      <c r="B1066"/>
    </row>
    <row r="1067" ht="15">
      <c r="B1067"/>
    </row>
    <row r="1068" ht="15">
      <c r="B1068"/>
    </row>
    <row r="1069" ht="15">
      <c r="B1069"/>
    </row>
    <row r="1070" ht="15">
      <c r="B1070"/>
    </row>
    <row r="1071" ht="15">
      <c r="B1071"/>
    </row>
    <row r="1072" ht="15">
      <c r="B1072"/>
    </row>
    <row r="1073" ht="15">
      <c r="B1073"/>
    </row>
    <row r="1074" ht="15">
      <c r="B1074"/>
    </row>
    <row r="1075" ht="15">
      <c r="B1075"/>
    </row>
    <row r="1076" ht="15">
      <c r="B1076"/>
    </row>
    <row r="1077" ht="15">
      <c r="B1077"/>
    </row>
    <row r="1078" ht="15">
      <c r="B1078"/>
    </row>
    <row r="1079" ht="15">
      <c r="B1079"/>
    </row>
    <row r="1080" ht="15">
      <c r="B1080"/>
    </row>
    <row r="1081" ht="15">
      <c r="B1081"/>
    </row>
    <row r="1082" ht="15">
      <c r="B1082"/>
    </row>
    <row r="1083" ht="15">
      <c r="B1083"/>
    </row>
    <row r="1084" ht="15">
      <c r="B1084"/>
    </row>
    <row r="1085" ht="15">
      <c r="B1085"/>
    </row>
    <row r="1086" ht="15">
      <c r="B1086"/>
    </row>
    <row r="1087" ht="15">
      <c r="B1087"/>
    </row>
    <row r="1088" ht="15">
      <c r="B1088"/>
    </row>
    <row r="1089" ht="15">
      <c r="B1089"/>
    </row>
    <row r="1090" ht="15">
      <c r="B1090"/>
    </row>
    <row r="1091" ht="15">
      <c r="B1091"/>
    </row>
    <row r="1092" ht="15">
      <c r="B1092"/>
    </row>
    <row r="1093" ht="15">
      <c r="B1093"/>
    </row>
    <row r="1094" ht="15">
      <c r="B1094"/>
    </row>
    <row r="1095" ht="15">
      <c r="B1095"/>
    </row>
    <row r="1096" ht="15">
      <c r="B1096"/>
    </row>
    <row r="1097" ht="15">
      <c r="B1097"/>
    </row>
    <row r="1098" ht="15">
      <c r="B1098"/>
    </row>
    <row r="1099" ht="15">
      <c r="B1099"/>
    </row>
    <row r="1100" ht="15">
      <c r="B1100"/>
    </row>
    <row r="1101" ht="15">
      <c r="B1101"/>
    </row>
    <row r="1102" ht="15">
      <c r="B1102"/>
    </row>
    <row r="1103" ht="15">
      <c r="B1103"/>
    </row>
    <row r="1104" ht="15">
      <c r="B1104"/>
    </row>
    <row r="1105" ht="15">
      <c r="B1105"/>
    </row>
    <row r="1106" ht="15">
      <c r="B1106"/>
    </row>
    <row r="1107" ht="15">
      <c r="B1107"/>
    </row>
    <row r="1108" ht="15">
      <c r="B1108"/>
    </row>
    <row r="1109" ht="15">
      <c r="B1109"/>
    </row>
    <row r="1110" ht="15">
      <c r="B1110"/>
    </row>
    <row r="1111" ht="15">
      <c r="B1111"/>
    </row>
    <row r="1112" ht="15">
      <c r="B1112"/>
    </row>
    <row r="1113" ht="15">
      <c r="B1113"/>
    </row>
    <row r="1114" ht="15">
      <c r="B1114"/>
    </row>
    <row r="1115" ht="15">
      <c r="B1115"/>
    </row>
    <row r="1116" ht="15">
      <c r="B1116"/>
    </row>
    <row r="1117" ht="15">
      <c r="B1117"/>
    </row>
    <row r="1118" ht="15">
      <c r="B1118"/>
    </row>
    <row r="1119" ht="15">
      <c r="B1119"/>
    </row>
    <row r="1120" ht="15">
      <c r="B1120"/>
    </row>
    <row r="1121" ht="15">
      <c r="B1121"/>
    </row>
    <row r="1122" ht="15">
      <c r="B1122"/>
    </row>
    <row r="1123" ht="15">
      <c r="B1123"/>
    </row>
    <row r="1124" ht="15">
      <c r="B1124"/>
    </row>
    <row r="1125" ht="15">
      <c r="B1125"/>
    </row>
    <row r="1126" ht="15">
      <c r="B1126"/>
    </row>
    <row r="1127" ht="15">
      <c r="B1127"/>
    </row>
    <row r="1128" ht="15">
      <c r="B1128"/>
    </row>
    <row r="1129" ht="15">
      <c r="B1129"/>
    </row>
    <row r="1130" ht="15">
      <c r="B1130"/>
    </row>
    <row r="1131" ht="15">
      <c r="B1131"/>
    </row>
    <row r="1132" ht="15">
      <c r="B1132"/>
    </row>
    <row r="1133" ht="15">
      <c r="B1133"/>
    </row>
    <row r="1134" ht="15">
      <c r="B1134"/>
    </row>
    <row r="1135" ht="15">
      <c r="B1135"/>
    </row>
    <row r="1136" ht="15">
      <c r="B1136"/>
    </row>
    <row r="1137" ht="15">
      <c r="B1137"/>
    </row>
    <row r="1138" ht="15">
      <c r="B1138"/>
    </row>
    <row r="1139" ht="15">
      <c r="B1139"/>
    </row>
    <row r="1140" ht="15">
      <c r="B1140"/>
    </row>
    <row r="1141" ht="15">
      <c r="B1141"/>
    </row>
    <row r="1142" ht="15">
      <c r="B1142"/>
    </row>
    <row r="1143" ht="15">
      <c r="B1143"/>
    </row>
    <row r="1144" ht="15">
      <c r="B1144"/>
    </row>
    <row r="1145" ht="15">
      <c r="B1145"/>
    </row>
    <row r="1146" ht="15">
      <c r="B1146"/>
    </row>
    <row r="1147" ht="15">
      <c r="B1147"/>
    </row>
    <row r="1148" ht="15">
      <c r="B1148"/>
    </row>
    <row r="1149" ht="15">
      <c r="B1149"/>
    </row>
    <row r="1150" ht="15">
      <c r="B1150"/>
    </row>
    <row r="1151" ht="15">
      <c r="B1151"/>
    </row>
    <row r="1152" ht="15">
      <c r="B1152"/>
    </row>
    <row r="1153" ht="15">
      <c r="B1153"/>
    </row>
    <row r="1154" ht="15">
      <c r="B1154"/>
    </row>
    <row r="1155" ht="15">
      <c r="B1155"/>
    </row>
    <row r="1156" ht="15">
      <c r="B1156"/>
    </row>
    <row r="1157" ht="15">
      <c r="B1157"/>
    </row>
    <row r="1158" ht="15">
      <c r="B1158"/>
    </row>
    <row r="1159" ht="15">
      <c r="B1159"/>
    </row>
    <row r="1160" ht="15">
      <c r="B1160"/>
    </row>
    <row r="1161" ht="15">
      <c r="B1161"/>
    </row>
    <row r="1162" ht="15">
      <c r="B1162"/>
    </row>
    <row r="1163" ht="15">
      <c r="B1163"/>
    </row>
    <row r="1164" ht="15">
      <c r="B1164"/>
    </row>
    <row r="1165" ht="15">
      <c r="B1165"/>
    </row>
    <row r="1166" ht="15">
      <c r="B1166"/>
    </row>
    <row r="1167" ht="15">
      <c r="B1167"/>
    </row>
    <row r="1168" ht="15">
      <c r="B1168"/>
    </row>
    <row r="1169" ht="15">
      <c r="B1169"/>
    </row>
    <row r="1170" ht="15">
      <c r="B1170"/>
    </row>
    <row r="1171" ht="15">
      <c r="B1171"/>
    </row>
    <row r="1172" ht="15">
      <c r="B1172"/>
    </row>
    <row r="1173" ht="15">
      <c r="B1173"/>
    </row>
    <row r="1174" ht="15">
      <c r="B1174"/>
    </row>
    <row r="1175" ht="15">
      <c r="B1175"/>
    </row>
    <row r="1176" ht="15">
      <c r="B1176"/>
    </row>
    <row r="1177" ht="15">
      <c r="B1177"/>
    </row>
    <row r="1178" ht="15">
      <c r="B1178"/>
    </row>
    <row r="1179" ht="15">
      <c r="B1179"/>
    </row>
    <row r="1180" ht="15">
      <c r="B1180"/>
    </row>
    <row r="1181" ht="15">
      <c r="B1181"/>
    </row>
    <row r="1182" ht="15">
      <c r="B1182"/>
    </row>
    <row r="1183" ht="15">
      <c r="B1183"/>
    </row>
    <row r="1184" ht="15">
      <c r="B1184"/>
    </row>
    <row r="1185" ht="15">
      <c r="B1185"/>
    </row>
    <row r="1186" ht="15">
      <c r="B1186"/>
    </row>
    <row r="1187" ht="15">
      <c r="B1187"/>
    </row>
    <row r="1188" ht="15">
      <c r="B1188"/>
    </row>
    <row r="1189" ht="15">
      <c r="B1189"/>
    </row>
    <row r="1190" ht="15">
      <c r="B1190"/>
    </row>
    <row r="1191" ht="15">
      <c r="B1191"/>
    </row>
    <row r="1192" ht="15">
      <c r="B1192"/>
    </row>
    <row r="1193" ht="15">
      <c r="B1193"/>
    </row>
    <row r="1194" ht="15">
      <c r="B1194"/>
    </row>
    <row r="1195" ht="15">
      <c r="B1195"/>
    </row>
    <row r="1196" ht="15">
      <c r="B1196"/>
    </row>
    <row r="1197" ht="15">
      <c r="B1197"/>
    </row>
    <row r="1198" ht="15">
      <c r="B1198"/>
    </row>
    <row r="1199" ht="15">
      <c r="B1199"/>
    </row>
    <row r="1200" ht="15">
      <c r="B1200"/>
    </row>
    <row r="1201" ht="15">
      <c r="B1201"/>
    </row>
    <row r="1202" ht="15">
      <c r="B1202"/>
    </row>
    <row r="1203" ht="15">
      <c r="B1203"/>
    </row>
    <row r="1204" ht="15">
      <c r="B1204"/>
    </row>
    <row r="1205" ht="15">
      <c r="B1205"/>
    </row>
    <row r="1206" ht="15">
      <c r="B1206"/>
    </row>
    <row r="1207" ht="15">
      <c r="B1207"/>
    </row>
    <row r="1208" ht="15">
      <c r="B1208"/>
    </row>
    <row r="1209" ht="15">
      <c r="B1209"/>
    </row>
    <row r="1210" ht="15">
      <c r="B1210"/>
    </row>
    <row r="1211" ht="15">
      <c r="B1211"/>
    </row>
    <row r="1212" ht="15">
      <c r="B1212"/>
    </row>
    <row r="1213" ht="15">
      <c r="B1213"/>
    </row>
    <row r="1214" ht="15">
      <c r="B1214"/>
    </row>
    <row r="1215" ht="15">
      <c r="B1215"/>
    </row>
    <row r="1216" ht="15">
      <c r="B1216"/>
    </row>
    <row r="1217" ht="15">
      <c r="B1217"/>
    </row>
    <row r="1218" ht="15">
      <c r="B1218"/>
    </row>
    <row r="1219" ht="15">
      <c r="B1219"/>
    </row>
    <row r="1220" ht="15">
      <c r="B1220"/>
    </row>
    <row r="1221" ht="15">
      <c r="B1221"/>
    </row>
    <row r="1222" ht="15">
      <c r="B1222"/>
    </row>
    <row r="1223" ht="15">
      <c r="B1223"/>
    </row>
    <row r="1224" ht="15">
      <c r="B1224"/>
    </row>
    <row r="1225" ht="15">
      <c r="B1225"/>
    </row>
    <row r="1226" ht="15">
      <c r="B1226"/>
    </row>
    <row r="1227" ht="15">
      <c r="B1227"/>
    </row>
    <row r="1228" ht="15">
      <c r="B1228"/>
    </row>
    <row r="1229" ht="15">
      <c r="B1229"/>
    </row>
    <row r="1230" ht="15">
      <c r="B1230"/>
    </row>
    <row r="1231" ht="15">
      <c r="B1231"/>
    </row>
    <row r="1232" ht="15">
      <c r="B1232"/>
    </row>
    <row r="1233" ht="15">
      <c r="B1233"/>
    </row>
    <row r="1234" ht="15">
      <c r="B1234"/>
    </row>
    <row r="1235" ht="15">
      <c r="B1235"/>
    </row>
    <row r="1236" ht="15">
      <c r="B1236"/>
    </row>
    <row r="1237" ht="15">
      <c r="B1237"/>
    </row>
    <row r="1238" ht="15">
      <c r="B1238"/>
    </row>
    <row r="1239" ht="15">
      <c r="B1239"/>
    </row>
    <row r="1240" ht="15">
      <c r="B1240"/>
    </row>
    <row r="1241" ht="15">
      <c r="B1241"/>
    </row>
    <row r="1242" ht="15">
      <c r="B1242"/>
    </row>
    <row r="1243" ht="15">
      <c r="B1243"/>
    </row>
    <row r="1244" ht="15">
      <c r="B1244"/>
    </row>
    <row r="1245" ht="15">
      <c r="B1245"/>
    </row>
    <row r="1246" ht="15">
      <c r="B1246"/>
    </row>
    <row r="1247" ht="15">
      <c r="B1247"/>
    </row>
    <row r="1248" ht="15">
      <c r="B1248"/>
    </row>
    <row r="1249" ht="15">
      <c r="B1249"/>
    </row>
    <row r="1250" ht="15">
      <c r="B1250"/>
    </row>
    <row r="1251" ht="15">
      <c r="B1251"/>
    </row>
    <row r="1252" ht="15">
      <c r="B1252"/>
    </row>
    <row r="1253" ht="15">
      <c r="B1253"/>
    </row>
    <row r="1254" ht="15">
      <c r="B1254"/>
    </row>
    <row r="1255" ht="15">
      <c r="B1255"/>
    </row>
    <row r="1256" ht="15">
      <c r="B1256"/>
    </row>
    <row r="1257" ht="15">
      <c r="B1257"/>
    </row>
    <row r="1258" ht="15">
      <c r="B1258"/>
    </row>
    <row r="1259" ht="15">
      <c r="B1259"/>
    </row>
    <row r="1260" ht="15">
      <c r="B1260"/>
    </row>
    <row r="1261" ht="15">
      <c r="B1261"/>
    </row>
    <row r="1262" ht="15">
      <c r="B1262"/>
    </row>
    <row r="1263" ht="15">
      <c r="B1263"/>
    </row>
    <row r="1264" ht="15">
      <c r="B1264"/>
    </row>
    <row r="1265" ht="15">
      <c r="B1265"/>
    </row>
    <row r="1266" ht="15">
      <c r="B1266"/>
    </row>
    <row r="1267" ht="15">
      <c r="B1267"/>
    </row>
    <row r="1268" ht="15">
      <c r="B1268"/>
    </row>
    <row r="1269" ht="15">
      <c r="B1269"/>
    </row>
    <row r="1270" ht="15">
      <c r="B1270"/>
    </row>
    <row r="1271" ht="15">
      <c r="B1271"/>
    </row>
    <row r="1272" ht="15">
      <c r="B1272"/>
    </row>
    <row r="1273" ht="15">
      <c r="B1273"/>
    </row>
    <row r="1274" ht="15">
      <c r="B1274"/>
    </row>
    <row r="1275" ht="15">
      <c r="B1275"/>
    </row>
    <row r="1276" ht="15">
      <c r="B1276"/>
    </row>
    <row r="1277" ht="15">
      <c r="B1277"/>
    </row>
    <row r="1278" ht="15">
      <c r="B1278"/>
    </row>
    <row r="1279" ht="15">
      <c r="B1279"/>
    </row>
    <row r="1280" ht="15">
      <c r="B1280"/>
    </row>
    <row r="1281" ht="15">
      <c r="B1281"/>
    </row>
    <row r="1282" ht="15">
      <c r="B1282"/>
    </row>
    <row r="1283" ht="15">
      <c r="B1283"/>
    </row>
    <row r="1284" ht="15">
      <c r="B1284"/>
    </row>
    <row r="1285" ht="15">
      <c r="B1285"/>
    </row>
    <row r="1286" ht="15">
      <c r="B1286"/>
    </row>
    <row r="1287" ht="15">
      <c r="B1287"/>
    </row>
    <row r="1288" ht="15">
      <c r="B1288"/>
    </row>
    <row r="1289" ht="15">
      <c r="B1289"/>
    </row>
    <row r="1290" ht="15">
      <c r="B1290"/>
    </row>
    <row r="1291" ht="15">
      <c r="B1291"/>
    </row>
    <row r="1292" ht="15">
      <c r="B1292"/>
    </row>
    <row r="1293" ht="15">
      <c r="B1293"/>
    </row>
    <row r="1294" ht="15">
      <c r="B1294"/>
    </row>
    <row r="1295" ht="15">
      <c r="B1295"/>
    </row>
    <row r="1296" ht="15">
      <c r="B1296"/>
    </row>
    <row r="1297" ht="15">
      <c r="B1297"/>
    </row>
    <row r="1298" ht="15">
      <c r="B1298"/>
    </row>
    <row r="1299" ht="15">
      <c r="B1299"/>
    </row>
    <row r="1300" ht="15">
      <c r="B1300"/>
    </row>
    <row r="1301" ht="15">
      <c r="B1301"/>
    </row>
    <row r="1302" ht="15">
      <c r="B1302"/>
    </row>
    <row r="1303" ht="15">
      <c r="B1303"/>
    </row>
    <row r="1304" ht="15">
      <c r="B1304"/>
    </row>
    <row r="1305" ht="15">
      <c r="B1305"/>
    </row>
    <row r="1306" ht="15">
      <c r="B1306"/>
    </row>
    <row r="1307" ht="15">
      <c r="B1307"/>
    </row>
    <row r="1308" ht="15">
      <c r="B1308"/>
    </row>
    <row r="1309" ht="15">
      <c r="B1309"/>
    </row>
    <row r="1310" ht="15">
      <c r="B1310"/>
    </row>
    <row r="1311" ht="15">
      <c r="B1311"/>
    </row>
    <row r="1312" ht="15">
      <c r="B1312"/>
    </row>
    <row r="1313" ht="15">
      <c r="B1313"/>
    </row>
    <row r="1314" ht="15">
      <c r="B1314"/>
    </row>
    <row r="1315" ht="15">
      <c r="B1315"/>
    </row>
    <row r="1316" ht="15">
      <c r="B1316"/>
    </row>
    <row r="1317" ht="15">
      <c r="B1317"/>
    </row>
    <row r="1318" ht="15">
      <c r="B1318"/>
    </row>
    <row r="1319" ht="15">
      <c r="B1319"/>
    </row>
    <row r="1320" ht="15">
      <c r="B1320"/>
    </row>
    <row r="1321" ht="15">
      <c r="B1321"/>
    </row>
    <row r="1322" ht="15">
      <c r="B1322"/>
    </row>
    <row r="1323" ht="15">
      <c r="B1323"/>
    </row>
    <row r="1324" ht="15">
      <c r="B1324"/>
    </row>
    <row r="1325" ht="15">
      <c r="B1325"/>
    </row>
    <row r="1326" ht="15">
      <c r="B1326"/>
    </row>
    <row r="1327" ht="15">
      <c r="B1327"/>
    </row>
    <row r="1328" ht="15">
      <c r="B1328"/>
    </row>
    <row r="1329" ht="15">
      <c r="B1329"/>
    </row>
    <row r="1330" ht="15">
      <c r="B1330"/>
    </row>
    <row r="1331" ht="15">
      <c r="B1331"/>
    </row>
    <row r="1332" ht="15">
      <c r="B1332"/>
    </row>
    <row r="1333" ht="15">
      <c r="B1333"/>
    </row>
    <row r="1334" ht="15">
      <c r="B1334"/>
    </row>
    <row r="1335" ht="15">
      <c r="B1335"/>
    </row>
    <row r="1336" ht="15">
      <c r="B1336"/>
    </row>
    <row r="1337" ht="15">
      <c r="B1337"/>
    </row>
    <row r="1338" ht="15">
      <c r="B1338"/>
    </row>
    <row r="1339" ht="15">
      <c r="B1339"/>
    </row>
    <row r="1340" ht="15">
      <c r="B1340"/>
    </row>
    <row r="1341" ht="15">
      <c r="B1341"/>
    </row>
    <row r="1342" ht="15">
      <c r="B1342"/>
    </row>
    <row r="1343" ht="15">
      <c r="B1343"/>
    </row>
    <row r="1344" ht="15">
      <c r="B1344"/>
    </row>
    <row r="1345" ht="15">
      <c r="B1345"/>
    </row>
    <row r="1346" ht="15">
      <c r="B1346"/>
    </row>
    <row r="1347" ht="15">
      <c r="B1347"/>
    </row>
    <row r="1348" ht="15">
      <c r="B1348"/>
    </row>
    <row r="1349" ht="15">
      <c r="B1349"/>
    </row>
    <row r="1350" ht="15">
      <c r="B1350"/>
    </row>
    <row r="1351" ht="15">
      <c r="B1351"/>
    </row>
    <row r="1352" ht="15">
      <c r="B1352"/>
    </row>
    <row r="1353" ht="15">
      <c r="B1353"/>
    </row>
    <row r="1354" ht="15">
      <c r="B1354"/>
    </row>
    <row r="1355" ht="15">
      <c r="B1355"/>
    </row>
    <row r="1356" ht="15">
      <c r="B1356"/>
    </row>
    <row r="1357" ht="15">
      <c r="B1357"/>
    </row>
    <row r="1358" ht="15">
      <c r="B1358"/>
    </row>
    <row r="1359" ht="15">
      <c r="B1359"/>
    </row>
    <row r="1360" ht="15">
      <c r="B1360"/>
    </row>
    <row r="1361" ht="15">
      <c r="B1361"/>
    </row>
    <row r="1362" ht="15">
      <c r="B1362"/>
    </row>
    <row r="1363" ht="15">
      <c r="B1363"/>
    </row>
    <row r="1364" ht="15">
      <c r="B1364"/>
    </row>
    <row r="1365" ht="15">
      <c r="B1365"/>
    </row>
    <row r="1366" ht="15">
      <c r="B1366"/>
    </row>
    <row r="1367" ht="15">
      <c r="B1367"/>
    </row>
    <row r="1368" ht="15">
      <c r="B1368"/>
    </row>
    <row r="1369" ht="15">
      <c r="B1369"/>
    </row>
    <row r="1370" ht="15">
      <c r="B1370"/>
    </row>
    <row r="1371" ht="15">
      <c r="B1371"/>
    </row>
    <row r="1372" ht="15">
      <c r="B1372"/>
    </row>
    <row r="1373" ht="15">
      <c r="B1373"/>
    </row>
    <row r="1374" ht="15">
      <c r="B1374"/>
    </row>
    <row r="1375" ht="15">
      <c r="B1375"/>
    </row>
    <row r="1376" ht="15">
      <c r="B1376"/>
    </row>
    <row r="1377" ht="15">
      <c r="B1377"/>
    </row>
    <row r="1378" ht="15">
      <c r="B1378"/>
    </row>
    <row r="1379" ht="15">
      <c r="B1379"/>
    </row>
    <row r="1380" ht="15">
      <c r="B1380"/>
    </row>
    <row r="1381" ht="15">
      <c r="B1381"/>
    </row>
    <row r="1382" ht="15">
      <c r="B1382"/>
    </row>
    <row r="1383" ht="15">
      <c r="B1383"/>
    </row>
    <row r="1384" ht="15">
      <c r="B1384"/>
    </row>
    <row r="1385" ht="15">
      <c r="B1385"/>
    </row>
    <row r="1386" ht="15">
      <c r="B1386"/>
    </row>
    <row r="1387" ht="15">
      <c r="B1387"/>
    </row>
    <row r="1388" ht="15">
      <c r="B1388"/>
    </row>
    <row r="1389" ht="15">
      <c r="B1389"/>
    </row>
    <row r="1390" ht="15">
      <c r="B1390"/>
    </row>
    <row r="1391" ht="15">
      <c r="B1391"/>
    </row>
    <row r="1392" ht="15">
      <c r="B1392"/>
    </row>
    <row r="1393" ht="15">
      <c r="B1393"/>
    </row>
    <row r="1394" ht="15">
      <c r="B1394"/>
    </row>
    <row r="1395" ht="15">
      <c r="B1395"/>
    </row>
    <row r="1396" ht="15">
      <c r="B1396"/>
    </row>
    <row r="1397" ht="15">
      <c r="B1397"/>
    </row>
    <row r="1398" ht="15">
      <c r="B1398"/>
    </row>
    <row r="1399" ht="15">
      <c r="B1399"/>
    </row>
    <row r="1400" ht="15">
      <c r="B1400"/>
    </row>
    <row r="1401" ht="15">
      <c r="B1401"/>
    </row>
    <row r="1402" ht="15">
      <c r="B1402"/>
    </row>
    <row r="1403" ht="15">
      <c r="B1403"/>
    </row>
    <row r="1404" ht="15">
      <c r="B1404"/>
    </row>
    <row r="1405" ht="15">
      <c r="B1405"/>
    </row>
    <row r="1406" ht="15">
      <c r="B1406"/>
    </row>
    <row r="1407" ht="15">
      <c r="B1407"/>
    </row>
    <row r="1408" ht="15">
      <c r="B1408"/>
    </row>
    <row r="1409" ht="15">
      <c r="B1409"/>
    </row>
    <row r="1410" ht="15">
      <c r="B1410"/>
    </row>
    <row r="1411" ht="15">
      <c r="B1411"/>
    </row>
    <row r="1412" ht="15">
      <c r="B1412"/>
    </row>
    <row r="1413" ht="15">
      <c r="B1413"/>
    </row>
    <row r="1414" ht="15">
      <c r="B1414"/>
    </row>
    <row r="1415" ht="15">
      <c r="B1415"/>
    </row>
    <row r="1416" ht="15">
      <c r="B1416"/>
    </row>
    <row r="1417" ht="15">
      <c r="B1417"/>
    </row>
    <row r="1418" ht="15">
      <c r="B1418"/>
    </row>
    <row r="1419" ht="15">
      <c r="B1419"/>
    </row>
    <row r="1420" ht="15">
      <c r="B1420"/>
    </row>
    <row r="1421" ht="15">
      <c r="B1421"/>
    </row>
    <row r="1422" ht="15">
      <c r="B1422"/>
    </row>
    <row r="1423" ht="15">
      <c r="B1423"/>
    </row>
    <row r="1424" ht="15">
      <c r="B1424"/>
    </row>
    <row r="1425" ht="15">
      <c r="B1425"/>
    </row>
    <row r="1426" ht="15">
      <c r="B1426"/>
    </row>
    <row r="1427" ht="15">
      <c r="B1427"/>
    </row>
    <row r="1428" ht="15">
      <c r="B1428"/>
    </row>
    <row r="1429" ht="15">
      <c r="B1429"/>
    </row>
    <row r="1430" ht="15">
      <c r="B1430"/>
    </row>
    <row r="1431" ht="15">
      <c r="B1431"/>
    </row>
    <row r="1432" ht="15">
      <c r="B1432"/>
    </row>
    <row r="1433" ht="15">
      <c r="B1433"/>
    </row>
    <row r="1434" ht="15">
      <c r="B1434"/>
    </row>
    <row r="1435" ht="15">
      <c r="B1435"/>
    </row>
    <row r="1436" ht="15">
      <c r="B1436"/>
    </row>
    <row r="1437" ht="15">
      <c r="B1437"/>
    </row>
    <row r="1438" ht="15">
      <c r="B1438"/>
    </row>
    <row r="1439" ht="15">
      <c r="B1439"/>
    </row>
    <row r="1440" ht="15">
      <c r="B1440"/>
    </row>
    <row r="1441" ht="15">
      <c r="B1441"/>
    </row>
    <row r="1442" ht="15">
      <c r="B1442"/>
    </row>
    <row r="1443" ht="15">
      <c r="B1443"/>
    </row>
    <row r="1444" ht="15">
      <c r="B1444"/>
    </row>
    <row r="1445" ht="15">
      <c r="B1445"/>
    </row>
    <row r="1446" ht="15">
      <c r="B1446"/>
    </row>
    <row r="1447" ht="15">
      <c r="B1447"/>
    </row>
    <row r="1448" ht="15">
      <c r="B1448"/>
    </row>
    <row r="1449" ht="15">
      <c r="B1449"/>
    </row>
    <row r="1450" ht="15">
      <c r="B1450"/>
    </row>
    <row r="1451" ht="15">
      <c r="B1451"/>
    </row>
    <row r="1452" ht="15">
      <c r="B1452"/>
    </row>
    <row r="1453" ht="15">
      <c r="B1453"/>
    </row>
    <row r="1454" ht="15">
      <c r="B1454"/>
    </row>
    <row r="1455" ht="15">
      <c r="B1455"/>
    </row>
    <row r="1456" ht="15">
      <c r="B1456"/>
    </row>
    <row r="1457" ht="15">
      <c r="B1457"/>
    </row>
    <row r="1458" ht="15">
      <c r="B1458"/>
    </row>
    <row r="1459" ht="15">
      <c r="B1459"/>
    </row>
    <row r="1460" ht="15">
      <c r="B1460"/>
    </row>
    <row r="1461" ht="15">
      <c r="B1461"/>
    </row>
    <row r="1462" ht="15">
      <c r="B1462"/>
    </row>
    <row r="1463" ht="15">
      <c r="B1463"/>
    </row>
    <row r="1464" ht="15">
      <c r="B1464"/>
    </row>
    <row r="1465" ht="15">
      <c r="B1465"/>
    </row>
    <row r="1466" ht="15">
      <c r="B1466"/>
    </row>
    <row r="1467" ht="15">
      <c r="B1467"/>
    </row>
    <row r="1468" ht="15">
      <c r="B1468"/>
    </row>
    <row r="1469" ht="15">
      <c r="B1469"/>
    </row>
    <row r="1470" ht="15">
      <c r="B1470"/>
    </row>
    <row r="1471" ht="15">
      <c r="B1471"/>
    </row>
    <row r="1472" ht="15">
      <c r="B1472"/>
    </row>
    <row r="1473" ht="15">
      <c r="B1473"/>
    </row>
    <row r="1474" ht="15">
      <c r="B1474"/>
    </row>
    <row r="1475" ht="15">
      <c r="B1475"/>
    </row>
    <row r="1476" ht="15">
      <c r="B1476"/>
    </row>
    <row r="1477" ht="15">
      <c r="B1477"/>
    </row>
    <row r="1478" ht="15">
      <c r="B1478"/>
    </row>
    <row r="1479" ht="15">
      <c r="B1479"/>
    </row>
    <row r="1480" ht="15">
      <c r="B1480"/>
    </row>
    <row r="1481" ht="15">
      <c r="B1481"/>
    </row>
    <row r="1482" ht="15">
      <c r="B1482"/>
    </row>
    <row r="1483" ht="15">
      <c r="B1483"/>
    </row>
    <row r="1484" ht="15">
      <c r="B1484"/>
    </row>
    <row r="1485" ht="15">
      <c r="B1485"/>
    </row>
    <row r="1486" ht="15">
      <c r="B1486"/>
    </row>
    <row r="1487" ht="15">
      <c r="B1487"/>
    </row>
    <row r="1488" ht="15">
      <c r="B1488"/>
    </row>
    <row r="1489" ht="15">
      <c r="B1489"/>
    </row>
    <row r="1490" ht="15">
      <c r="B1490"/>
    </row>
    <row r="1491" ht="15">
      <c r="B1491"/>
    </row>
    <row r="1492" ht="15">
      <c r="B1492"/>
    </row>
    <row r="1493" ht="15">
      <c r="B1493"/>
    </row>
    <row r="1494" ht="15">
      <c r="B1494"/>
    </row>
    <row r="1495" ht="15">
      <c r="B1495"/>
    </row>
    <row r="1496" ht="15">
      <c r="B1496"/>
    </row>
    <row r="1497" ht="15">
      <c r="B1497"/>
    </row>
    <row r="1498" ht="15">
      <c r="B1498"/>
    </row>
    <row r="1499" ht="15">
      <c r="B1499"/>
    </row>
    <row r="1500" ht="15">
      <c r="B1500"/>
    </row>
    <row r="1501" ht="15">
      <c r="B1501"/>
    </row>
    <row r="1502" ht="15">
      <c r="B1502"/>
    </row>
    <row r="1503" ht="15">
      <c r="B1503"/>
    </row>
    <row r="1504" ht="15">
      <c r="B1504"/>
    </row>
    <row r="1505" ht="15">
      <c r="B1505"/>
    </row>
    <row r="1506" ht="15">
      <c r="B1506"/>
    </row>
    <row r="1507" ht="15">
      <c r="B1507"/>
    </row>
    <row r="1508" ht="15">
      <c r="B1508"/>
    </row>
    <row r="1509" ht="15">
      <c r="B1509"/>
    </row>
    <row r="1510" ht="15">
      <c r="B1510"/>
    </row>
    <row r="1511" ht="15">
      <c r="B1511"/>
    </row>
    <row r="1512" ht="15">
      <c r="B1512"/>
    </row>
    <row r="1513" ht="15">
      <c r="B1513"/>
    </row>
    <row r="1514" ht="15">
      <c r="B1514"/>
    </row>
    <row r="1515" ht="15">
      <c r="B1515"/>
    </row>
    <row r="1516" ht="15">
      <c r="B1516"/>
    </row>
    <row r="1517" ht="15">
      <c r="B1517"/>
    </row>
    <row r="1518" ht="15">
      <c r="B1518"/>
    </row>
    <row r="1519" ht="15">
      <c r="B1519"/>
    </row>
    <row r="1520" ht="15">
      <c r="B1520"/>
    </row>
    <row r="1521" ht="15">
      <c r="B1521"/>
    </row>
    <row r="1522" ht="15">
      <c r="B1522"/>
    </row>
    <row r="1523" ht="15">
      <c r="B1523"/>
    </row>
    <row r="1524" ht="15">
      <c r="B1524"/>
    </row>
    <row r="1525" ht="15">
      <c r="B1525"/>
    </row>
    <row r="1526" ht="15">
      <c r="B1526"/>
    </row>
    <row r="1527" ht="15">
      <c r="B1527"/>
    </row>
    <row r="1528" ht="15">
      <c r="B1528"/>
    </row>
    <row r="1529" ht="15">
      <c r="B1529"/>
    </row>
    <row r="1530" ht="15">
      <c r="B1530"/>
    </row>
    <row r="1531" ht="15">
      <c r="B1531"/>
    </row>
    <row r="1532" ht="15">
      <c r="B1532"/>
    </row>
    <row r="1533" ht="15">
      <c r="B1533"/>
    </row>
    <row r="1534" ht="15">
      <c r="B1534"/>
    </row>
    <row r="1535" ht="15">
      <c r="B1535"/>
    </row>
    <row r="1536" ht="15">
      <c r="B1536"/>
    </row>
    <row r="1537" ht="15">
      <c r="B1537"/>
    </row>
    <row r="1538" ht="15">
      <c r="B1538"/>
    </row>
    <row r="1539" ht="15">
      <c r="B1539"/>
    </row>
    <row r="1540" ht="15">
      <c r="B1540"/>
    </row>
    <row r="1541" ht="15">
      <c r="B1541"/>
    </row>
    <row r="1542" ht="15">
      <c r="B1542"/>
    </row>
    <row r="1543" ht="15">
      <c r="B1543"/>
    </row>
    <row r="1544" ht="15">
      <c r="B1544"/>
    </row>
    <row r="1545" ht="15">
      <c r="B1545"/>
    </row>
    <row r="1546" ht="15">
      <c r="B1546"/>
    </row>
    <row r="1547" ht="15">
      <c r="B1547"/>
    </row>
    <row r="1548" ht="15">
      <c r="B1548"/>
    </row>
    <row r="1549" ht="15">
      <c r="B1549"/>
    </row>
    <row r="1550" ht="15">
      <c r="B1550"/>
    </row>
    <row r="1551" ht="15">
      <c r="B1551"/>
    </row>
    <row r="1552" ht="15">
      <c r="B1552"/>
    </row>
    <row r="1553" ht="15">
      <c r="B1553"/>
    </row>
    <row r="1554" ht="15">
      <c r="B1554"/>
    </row>
    <row r="1555" ht="15">
      <c r="B1555"/>
    </row>
    <row r="1556" ht="15">
      <c r="B1556"/>
    </row>
    <row r="1557" ht="15">
      <c r="B1557"/>
    </row>
    <row r="1558" ht="15">
      <c r="B1558"/>
    </row>
    <row r="1559" ht="15">
      <c r="B1559"/>
    </row>
    <row r="1560" ht="15">
      <c r="B1560"/>
    </row>
    <row r="1561" ht="15">
      <c r="B1561"/>
    </row>
    <row r="1562" ht="15">
      <c r="B1562"/>
    </row>
    <row r="1563" ht="15">
      <c r="B1563"/>
    </row>
    <row r="1564" ht="15">
      <c r="B1564"/>
    </row>
    <row r="1565" ht="15">
      <c r="B1565"/>
    </row>
    <row r="1566" ht="15">
      <c r="B1566"/>
    </row>
    <row r="1567" ht="15">
      <c r="B1567"/>
    </row>
    <row r="1568" ht="15">
      <c r="B1568"/>
    </row>
    <row r="1569" ht="15">
      <c r="B1569"/>
    </row>
    <row r="1570" ht="15">
      <c r="B1570"/>
    </row>
    <row r="1571" ht="15">
      <c r="B1571"/>
    </row>
    <row r="1572" ht="15">
      <c r="B1572"/>
    </row>
    <row r="1573" ht="15">
      <c r="B1573"/>
    </row>
    <row r="1574" ht="15">
      <c r="B1574"/>
    </row>
    <row r="1575" ht="15">
      <c r="B1575"/>
    </row>
    <row r="1576" ht="15">
      <c r="B1576"/>
    </row>
    <row r="1577" ht="15">
      <c r="B1577"/>
    </row>
    <row r="1578" ht="15">
      <c r="B1578"/>
    </row>
    <row r="1579" ht="15">
      <c r="B1579"/>
    </row>
    <row r="1580" ht="15">
      <c r="B1580"/>
    </row>
    <row r="1581" ht="15">
      <c r="B1581"/>
    </row>
    <row r="1582" ht="15">
      <c r="B1582"/>
    </row>
    <row r="1583" ht="15">
      <c r="B1583"/>
    </row>
    <row r="1584" ht="15">
      <c r="B1584"/>
    </row>
    <row r="1585" ht="15">
      <c r="B1585"/>
    </row>
    <row r="1586" ht="15">
      <c r="B1586"/>
    </row>
    <row r="1587" ht="15">
      <c r="B1587"/>
    </row>
    <row r="1588" ht="15">
      <c r="B1588"/>
    </row>
    <row r="1589" ht="15">
      <c r="B1589"/>
    </row>
    <row r="1590" ht="15">
      <c r="B1590"/>
    </row>
    <row r="1591" ht="15">
      <c r="B1591"/>
    </row>
    <row r="1592" ht="15">
      <c r="B1592"/>
    </row>
    <row r="1593" ht="15">
      <c r="B1593"/>
    </row>
    <row r="1594" ht="15">
      <c r="B1594"/>
    </row>
    <row r="1595" ht="15">
      <c r="B1595"/>
    </row>
    <row r="1596" ht="15">
      <c r="B1596"/>
    </row>
    <row r="1597" ht="15">
      <c r="B1597"/>
    </row>
    <row r="1598" ht="15">
      <c r="B1598"/>
    </row>
    <row r="1599" ht="15">
      <c r="B1599"/>
    </row>
    <row r="1600" ht="15">
      <c r="B1600"/>
    </row>
    <row r="1601" ht="15">
      <c r="B1601"/>
    </row>
    <row r="1602" ht="15">
      <c r="B1602"/>
    </row>
    <row r="1603" ht="15">
      <c r="B1603"/>
    </row>
    <row r="1604" ht="15">
      <c r="B1604"/>
    </row>
    <row r="1605" ht="15">
      <c r="B1605"/>
    </row>
    <row r="1606" ht="15">
      <c r="B1606"/>
    </row>
    <row r="1607" ht="15">
      <c r="B1607"/>
    </row>
    <row r="1608" ht="15">
      <c r="B1608"/>
    </row>
    <row r="1609" ht="15">
      <c r="B1609"/>
    </row>
    <row r="1610" ht="15">
      <c r="B1610"/>
    </row>
    <row r="1611" ht="15">
      <c r="B1611"/>
    </row>
    <row r="1612" ht="15">
      <c r="B1612"/>
    </row>
    <row r="1613" ht="15">
      <c r="B1613"/>
    </row>
    <row r="1614" ht="15">
      <c r="B1614"/>
    </row>
    <row r="1615" ht="15">
      <c r="B1615"/>
    </row>
    <row r="1616" ht="15">
      <c r="B1616"/>
    </row>
    <row r="1617" ht="15">
      <c r="B1617"/>
    </row>
    <row r="1618" ht="15">
      <c r="B1618"/>
    </row>
    <row r="1619" ht="15">
      <c r="B1619"/>
    </row>
    <row r="1620" ht="15">
      <c r="B1620"/>
    </row>
    <row r="1621" ht="15">
      <c r="B1621"/>
    </row>
    <row r="1622" ht="15">
      <c r="B1622"/>
    </row>
    <row r="1623" ht="15">
      <c r="B1623"/>
    </row>
    <row r="1624" ht="15">
      <c r="B1624"/>
    </row>
    <row r="1625" ht="15">
      <c r="B1625"/>
    </row>
    <row r="1626" ht="15">
      <c r="B1626"/>
    </row>
    <row r="1627" ht="15">
      <c r="B1627"/>
    </row>
    <row r="1628" ht="15">
      <c r="B1628"/>
    </row>
    <row r="1629" ht="15">
      <c r="B1629"/>
    </row>
    <row r="1630" ht="15">
      <c r="B1630"/>
    </row>
    <row r="1631" ht="15">
      <c r="B1631"/>
    </row>
    <row r="1632" ht="15">
      <c r="B1632"/>
    </row>
    <row r="1633" ht="15">
      <c r="B1633"/>
    </row>
    <row r="1634" ht="15">
      <c r="B1634"/>
    </row>
    <row r="1635" ht="15">
      <c r="B1635"/>
    </row>
    <row r="1636" ht="15">
      <c r="B1636"/>
    </row>
    <row r="1637" ht="15">
      <c r="B1637"/>
    </row>
    <row r="1638" ht="15">
      <c r="B1638"/>
    </row>
    <row r="1639" ht="15">
      <c r="B1639"/>
    </row>
    <row r="1640" ht="15">
      <c r="B1640"/>
    </row>
    <row r="1641" ht="15">
      <c r="B1641"/>
    </row>
    <row r="1642" ht="15">
      <c r="B1642"/>
    </row>
    <row r="1643" ht="15">
      <c r="B1643"/>
    </row>
    <row r="1644" ht="15">
      <c r="B1644"/>
    </row>
    <row r="1645" ht="15">
      <c r="B1645"/>
    </row>
    <row r="1646" ht="15">
      <c r="B1646"/>
    </row>
    <row r="1647" ht="15">
      <c r="B1647"/>
    </row>
    <row r="1648" ht="15">
      <c r="B1648"/>
    </row>
    <row r="1649" ht="15">
      <c r="B1649"/>
    </row>
    <row r="1650" ht="15">
      <c r="B1650"/>
    </row>
    <row r="1651" ht="15">
      <c r="B1651"/>
    </row>
    <row r="1652" ht="15">
      <c r="B1652"/>
    </row>
    <row r="1653" ht="15">
      <c r="B1653"/>
    </row>
    <row r="1654" ht="15">
      <c r="B1654"/>
    </row>
    <row r="1655" ht="15">
      <c r="B1655"/>
    </row>
    <row r="1656" ht="15">
      <c r="B1656"/>
    </row>
    <row r="1657" ht="15">
      <c r="B1657"/>
    </row>
    <row r="1658" ht="15">
      <c r="B1658"/>
    </row>
    <row r="1659" ht="15">
      <c r="B1659"/>
    </row>
    <row r="1660" ht="15">
      <c r="B1660"/>
    </row>
    <row r="1661" ht="15">
      <c r="B1661"/>
    </row>
    <row r="1662" ht="15">
      <c r="B1662"/>
    </row>
    <row r="1663" ht="15">
      <c r="B1663"/>
    </row>
    <row r="1664" ht="15">
      <c r="B1664"/>
    </row>
    <row r="1665" ht="15">
      <c r="B1665"/>
    </row>
    <row r="1666" ht="15">
      <c r="B1666"/>
    </row>
    <row r="1667" ht="15">
      <c r="B1667"/>
    </row>
    <row r="1668" ht="15">
      <c r="B1668"/>
    </row>
    <row r="1669" ht="15">
      <c r="B1669"/>
    </row>
    <row r="1670" ht="15">
      <c r="B1670"/>
    </row>
    <row r="1671" ht="15">
      <c r="B1671"/>
    </row>
    <row r="1672" ht="15">
      <c r="B1672"/>
    </row>
    <row r="1673" ht="15">
      <c r="B1673"/>
    </row>
    <row r="1674" ht="15">
      <c r="B1674"/>
    </row>
    <row r="1675" ht="15">
      <c r="B1675"/>
    </row>
    <row r="1676" ht="15">
      <c r="B1676"/>
    </row>
    <row r="1677" ht="15">
      <c r="B1677"/>
    </row>
    <row r="1678" ht="15">
      <c r="B1678"/>
    </row>
    <row r="1679" ht="15">
      <c r="B1679"/>
    </row>
    <row r="1680" ht="15">
      <c r="B1680"/>
    </row>
    <row r="1681" ht="15">
      <c r="B1681"/>
    </row>
    <row r="1682" ht="15">
      <c r="B1682"/>
    </row>
    <row r="1683" ht="15">
      <c r="B1683"/>
    </row>
    <row r="1684" ht="15">
      <c r="B1684"/>
    </row>
    <row r="1685" ht="15">
      <c r="B1685"/>
    </row>
    <row r="1686" ht="15">
      <c r="B1686"/>
    </row>
    <row r="1687" ht="15">
      <c r="B1687"/>
    </row>
    <row r="1688" ht="15">
      <c r="B1688"/>
    </row>
    <row r="1689" ht="15">
      <c r="B1689"/>
    </row>
    <row r="1690" ht="15">
      <c r="B1690"/>
    </row>
    <row r="1691" ht="15">
      <c r="B1691"/>
    </row>
    <row r="1692" ht="15">
      <c r="B1692"/>
    </row>
    <row r="1693" ht="15">
      <c r="B1693"/>
    </row>
    <row r="1694" ht="15">
      <c r="B1694"/>
    </row>
    <row r="1695" ht="15">
      <c r="B1695"/>
    </row>
    <row r="1696" ht="15">
      <c r="B1696"/>
    </row>
    <row r="1697" ht="15">
      <c r="B1697"/>
    </row>
    <row r="1698" ht="15">
      <c r="B1698"/>
    </row>
    <row r="1699" ht="15">
      <c r="B1699"/>
    </row>
    <row r="1700" ht="15">
      <c r="B1700"/>
    </row>
    <row r="1701" ht="15">
      <c r="B1701"/>
    </row>
    <row r="1702" ht="15">
      <c r="B1702"/>
    </row>
    <row r="1703" ht="15">
      <c r="B1703"/>
    </row>
    <row r="1704" ht="15">
      <c r="B1704"/>
    </row>
    <row r="1705" ht="15">
      <c r="B1705"/>
    </row>
    <row r="1706" ht="15">
      <c r="B1706"/>
    </row>
    <row r="1707" ht="15">
      <c r="B1707"/>
    </row>
    <row r="1708" ht="15">
      <c r="B1708"/>
    </row>
    <row r="1709" ht="15">
      <c r="B1709"/>
    </row>
    <row r="1710" ht="15">
      <c r="B1710"/>
    </row>
    <row r="1711" ht="15">
      <c r="B1711"/>
    </row>
    <row r="1712" ht="15">
      <c r="B1712"/>
    </row>
    <row r="1713" ht="15">
      <c r="B1713"/>
    </row>
    <row r="1714" ht="15">
      <c r="B1714"/>
    </row>
    <row r="1715" ht="15">
      <c r="B1715"/>
    </row>
    <row r="1716" ht="15">
      <c r="B1716"/>
    </row>
    <row r="1717" ht="15">
      <c r="B1717"/>
    </row>
    <row r="1718" ht="15">
      <c r="B1718"/>
    </row>
    <row r="1719" ht="15">
      <c r="B1719"/>
    </row>
    <row r="1720" ht="15">
      <c r="B1720"/>
    </row>
    <row r="1721" ht="15">
      <c r="B1721"/>
    </row>
    <row r="1722" ht="15">
      <c r="B1722"/>
    </row>
    <row r="1723" ht="15">
      <c r="B1723"/>
    </row>
    <row r="1724" ht="15">
      <c r="B1724"/>
    </row>
    <row r="1725" ht="15">
      <c r="B1725"/>
    </row>
    <row r="1726" ht="15">
      <c r="B1726"/>
    </row>
    <row r="1727" ht="15">
      <c r="B1727"/>
    </row>
    <row r="1728" ht="15">
      <c r="B1728"/>
    </row>
    <row r="1729" ht="15">
      <c r="B1729"/>
    </row>
    <row r="1730" ht="15">
      <c r="B1730"/>
    </row>
    <row r="1731" ht="15">
      <c r="B1731"/>
    </row>
    <row r="1732" ht="15">
      <c r="B1732"/>
    </row>
    <row r="1733" ht="15">
      <c r="B1733"/>
    </row>
    <row r="1734" ht="15">
      <c r="B1734"/>
    </row>
    <row r="1735" ht="15">
      <c r="B1735"/>
    </row>
    <row r="1736" ht="15">
      <c r="B1736"/>
    </row>
    <row r="1737" ht="15">
      <c r="B1737"/>
    </row>
    <row r="1738" ht="15">
      <c r="B1738"/>
    </row>
    <row r="1739" ht="15">
      <c r="B1739"/>
    </row>
    <row r="1740" ht="15">
      <c r="B1740"/>
    </row>
    <row r="1741" ht="15">
      <c r="B1741"/>
    </row>
    <row r="1742" ht="15">
      <c r="B1742"/>
    </row>
    <row r="1743" ht="15">
      <c r="B1743"/>
    </row>
    <row r="1744" ht="15">
      <c r="B1744"/>
    </row>
    <row r="1745" ht="15">
      <c r="B1745"/>
    </row>
    <row r="1746" ht="15">
      <c r="B1746"/>
    </row>
    <row r="1747" ht="15">
      <c r="B1747"/>
    </row>
    <row r="1748" ht="15">
      <c r="B1748"/>
    </row>
    <row r="1749" ht="15">
      <c r="B1749"/>
    </row>
    <row r="1750" ht="15">
      <c r="B1750"/>
    </row>
    <row r="1751" ht="15">
      <c r="B1751"/>
    </row>
    <row r="1752" ht="15">
      <c r="B1752"/>
    </row>
    <row r="1753" ht="15">
      <c r="B1753"/>
    </row>
    <row r="1754" ht="15">
      <c r="B1754"/>
    </row>
    <row r="1755" ht="15">
      <c r="B1755"/>
    </row>
    <row r="1756" ht="15">
      <c r="B1756"/>
    </row>
    <row r="1757" ht="15">
      <c r="B1757"/>
    </row>
    <row r="1758" ht="15">
      <c r="B1758"/>
    </row>
    <row r="1759" ht="15">
      <c r="B1759"/>
    </row>
    <row r="1760" ht="15">
      <c r="B1760"/>
    </row>
    <row r="1761" ht="15">
      <c r="B1761"/>
    </row>
    <row r="1762" ht="15">
      <c r="B1762"/>
    </row>
    <row r="1763" ht="15">
      <c r="B1763"/>
    </row>
    <row r="1764" ht="15">
      <c r="B1764"/>
    </row>
    <row r="1765" ht="15">
      <c r="B1765"/>
    </row>
    <row r="1766" ht="15">
      <c r="B1766"/>
    </row>
    <row r="1767" ht="15">
      <c r="B1767"/>
    </row>
    <row r="1768" ht="15">
      <c r="B1768"/>
    </row>
    <row r="1769" ht="15">
      <c r="B1769"/>
    </row>
    <row r="1770" ht="15">
      <c r="B1770"/>
    </row>
    <row r="1771" ht="15">
      <c r="B1771"/>
    </row>
    <row r="1772" ht="15">
      <c r="B1772"/>
    </row>
    <row r="1773" ht="15">
      <c r="B1773"/>
    </row>
    <row r="1774" ht="15">
      <c r="B1774"/>
    </row>
    <row r="1775" ht="15">
      <c r="B1775"/>
    </row>
    <row r="1776" ht="15">
      <c r="B1776"/>
    </row>
    <row r="1777" ht="15">
      <c r="B1777"/>
    </row>
    <row r="1778" ht="15">
      <c r="B1778"/>
    </row>
    <row r="1779" ht="15">
      <c r="B1779"/>
    </row>
    <row r="1780" ht="15">
      <c r="B1780"/>
    </row>
    <row r="1781" ht="15">
      <c r="B1781"/>
    </row>
    <row r="1782" ht="15">
      <c r="B1782"/>
    </row>
    <row r="1783" ht="15">
      <c r="B1783"/>
    </row>
    <row r="1784" ht="15">
      <c r="B1784"/>
    </row>
    <row r="1785" ht="15">
      <c r="B1785"/>
    </row>
    <row r="1786" ht="15">
      <c r="B1786"/>
    </row>
    <row r="1787" ht="15">
      <c r="B1787"/>
    </row>
    <row r="1788" ht="15">
      <c r="B1788"/>
    </row>
    <row r="1789" ht="15">
      <c r="B1789"/>
    </row>
    <row r="1790" ht="15">
      <c r="B1790"/>
    </row>
    <row r="1791" ht="15">
      <c r="B1791"/>
    </row>
    <row r="1792" ht="15">
      <c r="B1792"/>
    </row>
    <row r="1793" ht="15">
      <c r="B1793"/>
    </row>
    <row r="1794" ht="15">
      <c r="B1794"/>
    </row>
    <row r="1795" ht="15">
      <c r="B1795"/>
    </row>
    <row r="1796" ht="15">
      <c r="B1796"/>
    </row>
    <row r="1797" ht="15">
      <c r="B1797"/>
    </row>
    <row r="1798" ht="15">
      <c r="B1798"/>
    </row>
    <row r="1799" ht="15">
      <c r="B1799"/>
    </row>
    <row r="1800" ht="15">
      <c r="B1800"/>
    </row>
    <row r="1801" ht="15">
      <c r="B1801"/>
    </row>
    <row r="1802" ht="15">
      <c r="B1802"/>
    </row>
    <row r="1803" ht="15">
      <c r="B1803"/>
    </row>
    <row r="1804" ht="15">
      <c r="B1804"/>
    </row>
    <row r="1805" ht="15">
      <c r="B1805"/>
    </row>
    <row r="1806" ht="15">
      <c r="B1806"/>
    </row>
    <row r="1807" ht="15">
      <c r="B1807"/>
    </row>
    <row r="1808" ht="15">
      <c r="B1808"/>
    </row>
    <row r="1809" ht="15">
      <c r="B1809"/>
    </row>
    <row r="1810" ht="15">
      <c r="B1810"/>
    </row>
    <row r="1811" ht="15">
      <c r="B1811"/>
    </row>
    <row r="1812" ht="15">
      <c r="B1812"/>
    </row>
    <row r="1813" ht="15">
      <c r="B1813"/>
    </row>
    <row r="1814" ht="15">
      <c r="B1814"/>
    </row>
    <row r="1815" ht="15">
      <c r="B1815"/>
    </row>
    <row r="1816" ht="15">
      <c r="B1816"/>
    </row>
    <row r="1817" ht="15">
      <c r="B1817"/>
    </row>
    <row r="1818" ht="15">
      <c r="B1818"/>
    </row>
    <row r="1819" ht="15">
      <c r="B1819"/>
    </row>
    <row r="1820" ht="15">
      <c r="B1820"/>
    </row>
    <row r="1821" ht="15">
      <c r="B1821"/>
    </row>
    <row r="1822" ht="15">
      <c r="B1822"/>
    </row>
    <row r="1823" ht="15">
      <c r="B1823"/>
    </row>
    <row r="1824" ht="15">
      <c r="B1824"/>
    </row>
    <row r="1825" ht="15">
      <c r="B1825"/>
    </row>
    <row r="1826" ht="15">
      <c r="B1826"/>
    </row>
    <row r="1827" ht="15">
      <c r="B1827"/>
    </row>
    <row r="1828" ht="15">
      <c r="B1828"/>
    </row>
    <row r="1829" ht="15">
      <c r="B1829"/>
    </row>
    <row r="1830" ht="15">
      <c r="B1830"/>
    </row>
    <row r="1831" ht="15">
      <c r="B1831"/>
    </row>
    <row r="1832" ht="15">
      <c r="B1832"/>
    </row>
    <row r="1833" ht="15">
      <c r="B1833"/>
    </row>
    <row r="1834" ht="15">
      <c r="B1834"/>
    </row>
    <row r="1835" ht="15">
      <c r="B1835"/>
    </row>
    <row r="1836" ht="15">
      <c r="B1836"/>
    </row>
    <row r="1837" ht="15">
      <c r="B1837"/>
    </row>
    <row r="1838" ht="15">
      <c r="B1838"/>
    </row>
    <row r="1839" ht="15">
      <c r="B1839"/>
    </row>
    <row r="1840" ht="15">
      <c r="B1840"/>
    </row>
    <row r="1841" ht="15">
      <c r="B1841"/>
    </row>
    <row r="1842" ht="15">
      <c r="B1842"/>
    </row>
    <row r="1843" ht="15">
      <c r="B1843"/>
    </row>
    <row r="1844" ht="15">
      <c r="B1844"/>
    </row>
    <row r="1845" ht="15">
      <c r="B1845"/>
    </row>
    <row r="1846" ht="15">
      <c r="B1846"/>
    </row>
    <row r="1847" ht="15">
      <c r="B1847"/>
    </row>
    <row r="1848" ht="15">
      <c r="B1848"/>
    </row>
    <row r="1849" ht="15">
      <c r="B1849"/>
    </row>
    <row r="1850" ht="15">
      <c r="B1850"/>
    </row>
    <row r="1851" ht="15">
      <c r="B1851"/>
    </row>
    <row r="1852" ht="15">
      <c r="B1852"/>
    </row>
    <row r="1853" ht="15">
      <c r="B1853"/>
    </row>
    <row r="1854" ht="15">
      <c r="B1854"/>
    </row>
    <row r="1855" ht="15">
      <c r="B1855"/>
    </row>
    <row r="1856" ht="15">
      <c r="B1856"/>
    </row>
    <row r="1857" ht="15">
      <c r="B1857"/>
    </row>
    <row r="1858" ht="15">
      <c r="B1858"/>
    </row>
    <row r="1859" ht="15">
      <c r="B1859"/>
    </row>
    <row r="1860" ht="15">
      <c r="B1860"/>
    </row>
    <row r="1861" ht="15">
      <c r="B1861"/>
    </row>
    <row r="1862" ht="15">
      <c r="B1862"/>
    </row>
    <row r="1863" ht="15">
      <c r="B1863"/>
    </row>
    <row r="1864" ht="15">
      <c r="B1864"/>
    </row>
    <row r="1865" ht="15">
      <c r="B1865"/>
    </row>
    <row r="1866" ht="15">
      <c r="B1866"/>
    </row>
    <row r="1867" ht="15">
      <c r="B1867"/>
    </row>
    <row r="1868" ht="15">
      <c r="B1868"/>
    </row>
    <row r="1869" ht="15">
      <c r="B1869"/>
    </row>
    <row r="1870" ht="15">
      <c r="B1870"/>
    </row>
    <row r="1871" ht="15">
      <c r="B1871"/>
    </row>
    <row r="1872" ht="15">
      <c r="B1872"/>
    </row>
    <row r="1873" ht="15">
      <c r="B1873"/>
    </row>
    <row r="1874" ht="15">
      <c r="B1874"/>
    </row>
    <row r="1875" ht="15">
      <c r="B1875"/>
    </row>
    <row r="1876" ht="15">
      <c r="B1876"/>
    </row>
    <row r="1877" ht="15">
      <c r="B1877"/>
    </row>
    <row r="1878" ht="15">
      <c r="B1878"/>
    </row>
    <row r="1879" ht="15">
      <c r="B1879"/>
    </row>
    <row r="1880" ht="15">
      <c r="B1880"/>
    </row>
    <row r="1881" ht="15">
      <c r="B1881"/>
    </row>
    <row r="1882" ht="15">
      <c r="B1882"/>
    </row>
    <row r="1883" ht="15">
      <c r="B1883"/>
    </row>
    <row r="1884" ht="15">
      <c r="B1884"/>
    </row>
    <row r="1885" ht="15">
      <c r="B1885"/>
    </row>
    <row r="1886" ht="15">
      <c r="B1886"/>
    </row>
    <row r="1887" ht="15">
      <c r="B1887"/>
    </row>
    <row r="1888" ht="15">
      <c r="B1888"/>
    </row>
    <row r="1889" ht="15">
      <c r="B1889"/>
    </row>
    <row r="1890" ht="15">
      <c r="B1890"/>
    </row>
    <row r="1891" ht="15">
      <c r="B1891"/>
    </row>
    <row r="1892" ht="15">
      <c r="B1892"/>
    </row>
    <row r="1893" ht="15">
      <c r="B1893"/>
    </row>
    <row r="1894" ht="15">
      <c r="B1894"/>
    </row>
    <row r="1895" ht="15">
      <c r="B1895"/>
    </row>
    <row r="1896" ht="15">
      <c r="B1896"/>
    </row>
    <row r="1897" ht="15">
      <c r="B1897"/>
    </row>
    <row r="1898" ht="15">
      <c r="B1898"/>
    </row>
    <row r="1899" ht="15">
      <c r="B1899"/>
    </row>
    <row r="1900" ht="15">
      <c r="B1900"/>
    </row>
    <row r="1901" ht="15">
      <c r="B1901"/>
    </row>
    <row r="1902" ht="15">
      <c r="B1902"/>
    </row>
    <row r="1903" ht="15">
      <c r="B1903"/>
    </row>
    <row r="1904" ht="15">
      <c r="B1904"/>
    </row>
    <row r="1905" ht="15">
      <c r="B1905"/>
    </row>
    <row r="1906" ht="15">
      <c r="B1906"/>
    </row>
    <row r="1907" ht="15">
      <c r="B1907"/>
    </row>
    <row r="1908" ht="15">
      <c r="B1908"/>
    </row>
    <row r="1909" ht="15">
      <c r="B1909"/>
    </row>
    <row r="1910" ht="15">
      <c r="B1910"/>
    </row>
    <row r="1911" ht="15">
      <c r="B1911"/>
    </row>
    <row r="1912" ht="15">
      <c r="B1912"/>
    </row>
    <row r="1913" ht="15">
      <c r="B1913"/>
    </row>
    <row r="1914" ht="15">
      <c r="B1914"/>
    </row>
    <row r="1915" ht="15">
      <c r="B1915"/>
    </row>
    <row r="1916" ht="15">
      <c r="B1916"/>
    </row>
    <row r="1917" ht="15">
      <c r="B1917"/>
    </row>
    <row r="1918" ht="15">
      <c r="B1918"/>
    </row>
    <row r="1919" ht="15">
      <c r="B1919"/>
    </row>
    <row r="1920" ht="15">
      <c r="B1920"/>
    </row>
    <row r="1921" ht="15">
      <c r="B1921"/>
    </row>
    <row r="1922" ht="15">
      <c r="B1922"/>
    </row>
    <row r="1923" ht="15">
      <c r="B1923"/>
    </row>
    <row r="1924" ht="15">
      <c r="B1924"/>
    </row>
    <row r="1925" ht="15">
      <c r="B1925"/>
    </row>
    <row r="1926" ht="15">
      <c r="B1926"/>
    </row>
    <row r="1927" ht="15">
      <c r="B1927"/>
    </row>
    <row r="1928" ht="15">
      <c r="B1928"/>
    </row>
    <row r="1929" ht="15">
      <c r="B1929"/>
    </row>
    <row r="1930" ht="15">
      <c r="B1930"/>
    </row>
    <row r="1931" ht="15">
      <c r="B1931"/>
    </row>
    <row r="1932" ht="15">
      <c r="B1932"/>
    </row>
    <row r="1933" ht="15">
      <c r="B1933"/>
    </row>
    <row r="1934" ht="15">
      <c r="B1934"/>
    </row>
    <row r="1935" ht="15">
      <c r="B1935"/>
    </row>
    <row r="1936" ht="15">
      <c r="B1936"/>
    </row>
    <row r="1937" ht="15">
      <c r="B1937"/>
    </row>
    <row r="1938" ht="15">
      <c r="B1938"/>
    </row>
    <row r="1939" ht="15">
      <c r="B1939"/>
    </row>
    <row r="1940" ht="15">
      <c r="B1940"/>
    </row>
    <row r="1941" ht="15">
      <c r="B1941"/>
    </row>
    <row r="1942" ht="15">
      <c r="B1942"/>
    </row>
    <row r="1943" ht="15">
      <c r="B1943"/>
    </row>
    <row r="1944" ht="15">
      <c r="B1944"/>
    </row>
    <row r="1945" ht="15">
      <c r="B1945"/>
    </row>
    <row r="1946" ht="15">
      <c r="B1946"/>
    </row>
    <row r="1947" ht="15">
      <c r="B1947"/>
    </row>
    <row r="1948" ht="15">
      <c r="B1948"/>
    </row>
    <row r="1949" ht="15">
      <c r="B1949"/>
    </row>
    <row r="1950" ht="15">
      <c r="B1950"/>
    </row>
    <row r="1951" ht="15">
      <c r="B1951"/>
    </row>
    <row r="1952" ht="15">
      <c r="B1952"/>
    </row>
    <row r="1953" ht="15">
      <c r="B1953"/>
    </row>
    <row r="1954" ht="15">
      <c r="B1954"/>
    </row>
    <row r="1955" ht="15">
      <c r="B1955"/>
    </row>
    <row r="1956" ht="15">
      <c r="B1956"/>
    </row>
    <row r="1957" ht="15">
      <c r="B1957"/>
    </row>
    <row r="1958" ht="15">
      <c r="B1958"/>
    </row>
    <row r="1959" ht="15">
      <c r="B1959"/>
    </row>
    <row r="1960" ht="15">
      <c r="B1960"/>
    </row>
    <row r="1961" ht="15">
      <c r="B1961"/>
    </row>
    <row r="1962" ht="15">
      <c r="B1962"/>
    </row>
    <row r="1963" ht="15">
      <c r="B1963"/>
    </row>
    <row r="1964" ht="15">
      <c r="B1964"/>
    </row>
    <row r="1965" ht="15">
      <c r="B1965"/>
    </row>
    <row r="1966" ht="15">
      <c r="B1966"/>
    </row>
    <row r="1967" ht="15">
      <c r="B1967"/>
    </row>
    <row r="1968" ht="15">
      <c r="B1968"/>
    </row>
    <row r="1969" ht="15">
      <c r="B1969"/>
    </row>
    <row r="1970" ht="15">
      <c r="B1970"/>
    </row>
    <row r="1971" ht="15">
      <c r="B1971"/>
    </row>
    <row r="1972" ht="15">
      <c r="B1972"/>
    </row>
    <row r="1973" ht="15">
      <c r="B1973"/>
    </row>
    <row r="1974" ht="15">
      <c r="B1974"/>
    </row>
    <row r="1975" ht="15">
      <c r="B1975"/>
    </row>
    <row r="1976" ht="15">
      <c r="B1976"/>
    </row>
    <row r="1977" ht="15">
      <c r="B1977"/>
    </row>
    <row r="1978" ht="15">
      <c r="B1978"/>
    </row>
    <row r="1979" ht="15">
      <c r="B1979"/>
    </row>
    <row r="1980" ht="15">
      <c r="B1980"/>
    </row>
    <row r="1981" ht="15">
      <c r="B1981"/>
    </row>
    <row r="1982" ht="15">
      <c r="B1982"/>
    </row>
    <row r="1983" ht="15">
      <c r="B1983"/>
    </row>
    <row r="1984" ht="15">
      <c r="B1984"/>
    </row>
    <row r="1985" ht="15">
      <c r="B1985"/>
    </row>
    <row r="1986" ht="15">
      <c r="B1986"/>
    </row>
    <row r="1987" ht="15">
      <c r="B1987"/>
    </row>
    <row r="1988" ht="15">
      <c r="B1988"/>
    </row>
    <row r="1989" ht="15">
      <c r="B1989"/>
    </row>
    <row r="1990" ht="15">
      <c r="B1990"/>
    </row>
    <row r="1991" ht="15">
      <c r="B1991"/>
    </row>
    <row r="1992" ht="15">
      <c r="B1992"/>
    </row>
    <row r="1993" ht="15">
      <c r="B1993"/>
    </row>
    <row r="1994" ht="15">
      <c r="B1994"/>
    </row>
    <row r="1995" ht="15">
      <c r="B1995"/>
    </row>
    <row r="1996" ht="15">
      <c r="B1996"/>
    </row>
    <row r="1997" ht="15">
      <c r="B1997"/>
    </row>
    <row r="1998" ht="15">
      <c r="B1998"/>
    </row>
    <row r="1999" ht="15">
      <c r="B1999"/>
    </row>
    <row r="2000" ht="15">
      <c r="B2000"/>
    </row>
    <row r="2001" ht="15">
      <c r="B2001"/>
    </row>
    <row r="2002" ht="15">
      <c r="B2002"/>
    </row>
    <row r="2003" ht="15">
      <c r="B2003"/>
    </row>
    <row r="2004" ht="15">
      <c r="B2004"/>
    </row>
    <row r="2005" ht="15">
      <c r="B2005"/>
    </row>
    <row r="2006" ht="15">
      <c r="B2006"/>
    </row>
    <row r="2007" ht="15">
      <c r="B2007"/>
    </row>
    <row r="2008" ht="15">
      <c r="B2008"/>
    </row>
    <row r="2009" ht="15">
      <c r="B2009"/>
    </row>
    <row r="2010" ht="15">
      <c r="B2010"/>
    </row>
    <row r="2011" ht="15">
      <c r="B2011"/>
    </row>
    <row r="2012" ht="15">
      <c r="B2012"/>
    </row>
    <row r="2013" ht="15">
      <c r="B2013"/>
    </row>
    <row r="2014" ht="15">
      <c r="B2014"/>
    </row>
    <row r="2015" ht="15">
      <c r="B2015"/>
    </row>
    <row r="2016" ht="15">
      <c r="B2016"/>
    </row>
    <row r="2017" ht="15">
      <c r="B2017"/>
    </row>
    <row r="2018" ht="15">
      <c r="B2018"/>
    </row>
    <row r="2019" ht="15">
      <c r="B2019"/>
    </row>
    <row r="2020" ht="15">
      <c r="B2020"/>
    </row>
    <row r="2021" ht="15">
      <c r="B2021"/>
    </row>
    <row r="2022" ht="15">
      <c r="B2022"/>
    </row>
    <row r="2023" ht="15">
      <c r="B2023"/>
    </row>
    <row r="2024" ht="15">
      <c r="B2024"/>
    </row>
    <row r="2025" ht="15">
      <c r="B2025"/>
    </row>
    <row r="2026" ht="15">
      <c r="B2026"/>
    </row>
    <row r="2027" ht="15">
      <c r="B2027"/>
    </row>
    <row r="2028" ht="15">
      <c r="B2028"/>
    </row>
    <row r="2029" ht="15">
      <c r="B2029"/>
    </row>
    <row r="2030" ht="15">
      <c r="B2030"/>
    </row>
    <row r="2031" ht="15">
      <c r="B2031"/>
    </row>
    <row r="2032" ht="15">
      <c r="B2032"/>
    </row>
    <row r="2033" ht="15">
      <c r="B2033"/>
    </row>
    <row r="2034" ht="15">
      <c r="B2034"/>
    </row>
    <row r="2035" ht="15">
      <c r="B2035"/>
    </row>
    <row r="2036" ht="15">
      <c r="B2036"/>
    </row>
    <row r="2037" ht="15">
      <c r="B2037"/>
    </row>
    <row r="2038" ht="15">
      <c r="B2038"/>
    </row>
    <row r="2039" ht="15">
      <c r="B2039"/>
    </row>
    <row r="2040" ht="15">
      <c r="B2040"/>
    </row>
    <row r="2041" ht="15">
      <c r="B2041"/>
    </row>
    <row r="2042" ht="15">
      <c r="B2042"/>
    </row>
    <row r="2043" ht="15">
      <c r="B2043"/>
    </row>
    <row r="2044" ht="15">
      <c r="B2044"/>
    </row>
    <row r="2045" ht="15">
      <c r="B2045"/>
    </row>
    <row r="2046" ht="15">
      <c r="B2046"/>
    </row>
    <row r="2047" ht="15">
      <c r="B2047"/>
    </row>
    <row r="2048" ht="15">
      <c r="B2048"/>
    </row>
    <row r="2049" ht="15">
      <c r="B2049"/>
    </row>
    <row r="2050" ht="15">
      <c r="B2050"/>
    </row>
    <row r="2051" ht="15">
      <c r="B2051"/>
    </row>
    <row r="2052" ht="15">
      <c r="B2052"/>
    </row>
    <row r="2053" ht="15">
      <c r="B2053"/>
    </row>
    <row r="2054" ht="15">
      <c r="B2054"/>
    </row>
    <row r="2055" ht="15">
      <c r="B2055"/>
    </row>
    <row r="2056" ht="15">
      <c r="B2056"/>
    </row>
    <row r="2057" ht="15">
      <c r="B2057"/>
    </row>
    <row r="2058" ht="15">
      <c r="B2058"/>
    </row>
    <row r="2059" ht="15">
      <c r="B2059"/>
    </row>
    <row r="2060" ht="15">
      <c r="B2060"/>
    </row>
    <row r="2061" ht="15">
      <c r="B2061"/>
    </row>
    <row r="2062" ht="15">
      <c r="B2062"/>
    </row>
    <row r="2063" ht="15">
      <c r="B2063"/>
    </row>
    <row r="2064" ht="15">
      <c r="B2064"/>
    </row>
    <row r="2065" ht="15">
      <c r="B2065"/>
    </row>
    <row r="2066" ht="15">
      <c r="B2066"/>
    </row>
    <row r="2067" ht="15">
      <c r="B2067"/>
    </row>
    <row r="2068" ht="15">
      <c r="B2068"/>
    </row>
    <row r="2069" ht="15">
      <c r="B2069"/>
    </row>
    <row r="2070" ht="15">
      <c r="B2070"/>
    </row>
    <row r="2071" ht="15">
      <c r="B2071"/>
    </row>
    <row r="2072" ht="15">
      <c r="B2072"/>
    </row>
    <row r="2073" ht="15">
      <c r="B2073"/>
    </row>
    <row r="2074" ht="15">
      <c r="B2074"/>
    </row>
    <row r="2075" ht="15">
      <c r="B2075"/>
    </row>
    <row r="2076" ht="15">
      <c r="B2076"/>
    </row>
    <row r="2077" ht="15">
      <c r="B2077"/>
    </row>
    <row r="2078" ht="15">
      <c r="B2078"/>
    </row>
    <row r="2079" ht="15">
      <c r="B2079"/>
    </row>
    <row r="2080" ht="15">
      <c r="B2080"/>
    </row>
    <row r="2081" ht="15">
      <c r="B2081"/>
    </row>
    <row r="2082" ht="15">
      <c r="B2082"/>
    </row>
    <row r="2083" ht="15">
      <c r="B2083"/>
    </row>
    <row r="2084" ht="15">
      <c r="B2084"/>
    </row>
    <row r="2085" ht="15">
      <c r="B2085"/>
    </row>
    <row r="2086" ht="15">
      <c r="B2086"/>
    </row>
    <row r="2087" ht="15">
      <c r="B2087"/>
    </row>
    <row r="2088" ht="15">
      <c r="B2088"/>
    </row>
    <row r="2089" ht="15">
      <c r="B2089"/>
    </row>
    <row r="2090" ht="15">
      <c r="B2090"/>
    </row>
    <row r="2091" ht="15">
      <c r="B2091"/>
    </row>
    <row r="2092" ht="15">
      <c r="B2092"/>
    </row>
    <row r="2093" ht="15">
      <c r="B2093"/>
    </row>
    <row r="2094" ht="15">
      <c r="B2094"/>
    </row>
    <row r="2095" ht="15">
      <c r="B2095"/>
    </row>
    <row r="2096" ht="15">
      <c r="B2096"/>
    </row>
    <row r="2097" ht="15">
      <c r="B2097"/>
    </row>
    <row r="2098" ht="15">
      <c r="B2098"/>
    </row>
    <row r="2099" ht="15">
      <c r="B2099"/>
    </row>
    <row r="2100" ht="15">
      <c r="B2100"/>
    </row>
    <row r="2101" ht="15">
      <c r="B2101"/>
    </row>
    <row r="2102" ht="15">
      <c r="B2102"/>
    </row>
    <row r="2103" ht="15">
      <c r="B2103"/>
    </row>
    <row r="2104" ht="15">
      <c r="B2104"/>
    </row>
    <row r="2105" ht="15">
      <c r="B2105"/>
    </row>
    <row r="2106" ht="15">
      <c r="B2106"/>
    </row>
    <row r="2107" ht="15">
      <c r="B2107"/>
    </row>
    <row r="2108" ht="15">
      <c r="B2108"/>
    </row>
    <row r="2109" ht="15">
      <c r="B2109"/>
    </row>
    <row r="2110" ht="15">
      <c r="B2110"/>
    </row>
    <row r="2111" ht="15">
      <c r="B2111"/>
    </row>
    <row r="2112" ht="15">
      <c r="B2112"/>
    </row>
    <row r="2113" ht="15">
      <c r="B2113"/>
    </row>
    <row r="2114" ht="15">
      <c r="B2114"/>
    </row>
    <row r="2115" ht="15">
      <c r="B2115"/>
    </row>
    <row r="2116" ht="15">
      <c r="B2116"/>
    </row>
    <row r="2117" ht="15">
      <c r="B2117"/>
    </row>
    <row r="2118" ht="15">
      <c r="B2118"/>
    </row>
    <row r="2119" ht="15">
      <c r="B2119"/>
    </row>
    <row r="2120" ht="15">
      <c r="B2120"/>
    </row>
    <row r="2121" ht="15">
      <c r="B2121"/>
    </row>
    <row r="2122" ht="15">
      <c r="B2122"/>
    </row>
    <row r="2123" ht="15">
      <c r="B2123"/>
    </row>
    <row r="2124" ht="15">
      <c r="B2124"/>
    </row>
    <row r="2125" ht="15">
      <c r="B2125"/>
    </row>
    <row r="2126" ht="15">
      <c r="B2126"/>
    </row>
    <row r="2127" ht="15">
      <c r="B2127"/>
    </row>
    <row r="2128" ht="15">
      <c r="B2128"/>
    </row>
    <row r="2129" ht="15">
      <c r="B2129"/>
    </row>
    <row r="2130" ht="15">
      <c r="B2130"/>
    </row>
    <row r="2131" ht="15">
      <c r="B2131"/>
    </row>
    <row r="2132" ht="15">
      <c r="B2132"/>
    </row>
    <row r="2133" ht="15">
      <c r="B2133"/>
    </row>
    <row r="2134" ht="15">
      <c r="B2134"/>
    </row>
    <row r="2135" ht="15">
      <c r="B2135"/>
    </row>
    <row r="2136" ht="15">
      <c r="B2136"/>
    </row>
    <row r="2137" ht="15">
      <c r="B2137"/>
    </row>
    <row r="2138" ht="15">
      <c r="B2138"/>
    </row>
    <row r="2139" ht="15">
      <c r="B2139"/>
    </row>
    <row r="2140" ht="15">
      <c r="B2140"/>
    </row>
    <row r="2141" ht="15">
      <c r="B2141"/>
    </row>
    <row r="2142" ht="15">
      <c r="B2142"/>
    </row>
    <row r="2143" ht="15">
      <c r="B2143"/>
    </row>
    <row r="2144" ht="15">
      <c r="B2144"/>
    </row>
    <row r="2145" ht="15">
      <c r="B2145"/>
    </row>
    <row r="2146" ht="15">
      <c r="B2146"/>
    </row>
    <row r="2147" ht="15">
      <c r="B2147"/>
    </row>
    <row r="2148" ht="15">
      <c r="B2148"/>
    </row>
    <row r="2149" ht="15">
      <c r="B2149"/>
    </row>
    <row r="2150" ht="15">
      <c r="B2150"/>
    </row>
    <row r="2151" ht="15">
      <c r="B2151"/>
    </row>
    <row r="2152" ht="15">
      <c r="B2152"/>
    </row>
    <row r="2153" ht="15">
      <c r="B2153"/>
    </row>
    <row r="2154" ht="15">
      <c r="B2154"/>
    </row>
    <row r="2155" ht="15">
      <c r="B2155"/>
    </row>
    <row r="2156" ht="15">
      <c r="B2156"/>
    </row>
    <row r="2157" ht="15">
      <c r="B2157"/>
    </row>
    <row r="2158" ht="15">
      <c r="B2158"/>
    </row>
    <row r="2159" ht="15">
      <c r="B2159"/>
    </row>
    <row r="2160" ht="15">
      <c r="B2160"/>
    </row>
    <row r="2161" ht="15">
      <c r="B2161"/>
    </row>
    <row r="2162" ht="15">
      <c r="B2162"/>
    </row>
    <row r="2163" ht="15">
      <c r="B2163"/>
    </row>
    <row r="2164" ht="15">
      <c r="B2164"/>
    </row>
    <row r="2165" ht="15">
      <c r="B2165"/>
    </row>
    <row r="2166" ht="15">
      <c r="B2166"/>
    </row>
    <row r="2167" ht="15">
      <c r="B2167"/>
    </row>
    <row r="2168" ht="15">
      <c r="B2168"/>
    </row>
    <row r="2169" ht="15">
      <c r="B2169"/>
    </row>
    <row r="2170" ht="15">
      <c r="B2170"/>
    </row>
    <row r="2171" ht="15">
      <c r="B2171"/>
    </row>
    <row r="2172" ht="15">
      <c r="B2172"/>
    </row>
    <row r="2173" ht="15">
      <c r="B2173"/>
    </row>
    <row r="2174" ht="15">
      <c r="B2174"/>
    </row>
    <row r="2175" ht="15">
      <c r="B2175"/>
    </row>
    <row r="2176" ht="15">
      <c r="B2176"/>
    </row>
    <row r="2177" ht="15">
      <c r="B2177"/>
    </row>
    <row r="2178" ht="15">
      <c r="B2178"/>
    </row>
    <row r="2179" ht="15">
      <c r="B2179"/>
    </row>
    <row r="2180" ht="15">
      <c r="B2180"/>
    </row>
    <row r="2181" ht="15">
      <c r="B2181"/>
    </row>
    <row r="2182" ht="15">
      <c r="B2182"/>
    </row>
    <row r="2183" ht="15">
      <c r="B2183"/>
    </row>
    <row r="2184" ht="15">
      <c r="B2184"/>
    </row>
    <row r="2185" ht="15">
      <c r="B2185"/>
    </row>
    <row r="2186" ht="15">
      <c r="B2186"/>
    </row>
    <row r="2187" ht="15">
      <c r="B2187"/>
    </row>
    <row r="2188" ht="15">
      <c r="B2188"/>
    </row>
    <row r="2189" ht="15">
      <c r="B2189"/>
    </row>
    <row r="2190" ht="15">
      <c r="B2190"/>
    </row>
    <row r="2191" ht="15">
      <c r="B2191"/>
    </row>
    <row r="2192" ht="15">
      <c r="B2192"/>
    </row>
    <row r="2193" ht="15">
      <c r="B2193"/>
    </row>
    <row r="2194" ht="15">
      <c r="B2194"/>
    </row>
    <row r="2195" ht="15">
      <c r="B2195"/>
    </row>
    <row r="2196" ht="15">
      <c r="B2196"/>
    </row>
    <row r="2197" ht="15">
      <c r="B2197"/>
    </row>
    <row r="2198" ht="15">
      <c r="B2198"/>
    </row>
    <row r="2199" ht="15">
      <c r="B2199"/>
    </row>
    <row r="2200" ht="15">
      <c r="B2200"/>
    </row>
    <row r="2201" ht="15">
      <c r="B2201"/>
    </row>
    <row r="2202" ht="15">
      <c r="B2202"/>
    </row>
    <row r="2203" ht="15">
      <c r="B2203"/>
    </row>
    <row r="2204" ht="15">
      <c r="B2204"/>
    </row>
    <row r="2205" ht="15">
      <c r="B2205"/>
    </row>
    <row r="2206" ht="15">
      <c r="B2206"/>
    </row>
    <row r="2207" ht="15">
      <c r="B2207"/>
    </row>
    <row r="2208" ht="15">
      <c r="B2208"/>
    </row>
    <row r="2209" ht="15">
      <c r="B2209"/>
    </row>
    <row r="2210" ht="15">
      <c r="B2210"/>
    </row>
    <row r="2211" ht="15">
      <c r="B2211"/>
    </row>
    <row r="2212" ht="15">
      <c r="B2212"/>
    </row>
    <row r="2213" ht="15">
      <c r="B2213"/>
    </row>
    <row r="2214" ht="15">
      <c r="B2214"/>
    </row>
    <row r="2215" ht="15">
      <c r="B2215"/>
    </row>
    <row r="2216" ht="15">
      <c r="B2216"/>
    </row>
    <row r="2217" ht="15">
      <c r="B2217"/>
    </row>
    <row r="2218" ht="15">
      <c r="B2218"/>
    </row>
    <row r="2219" ht="15">
      <c r="B2219"/>
    </row>
    <row r="2220" ht="15">
      <c r="B2220"/>
    </row>
    <row r="2221" ht="15">
      <c r="B2221"/>
    </row>
    <row r="2222" ht="15">
      <c r="B2222"/>
    </row>
    <row r="2223" ht="15">
      <c r="B2223"/>
    </row>
    <row r="2224" ht="15">
      <c r="B2224"/>
    </row>
    <row r="2225" ht="15">
      <c r="B2225"/>
    </row>
    <row r="2226" ht="15">
      <c r="B2226"/>
    </row>
    <row r="2227" ht="15">
      <c r="B2227"/>
    </row>
    <row r="2228" ht="15">
      <c r="B2228"/>
    </row>
    <row r="2229" ht="15">
      <c r="B2229"/>
    </row>
    <row r="2230" ht="15">
      <c r="B2230"/>
    </row>
    <row r="2231" ht="15">
      <c r="B2231"/>
    </row>
    <row r="2232" ht="15">
      <c r="B2232"/>
    </row>
    <row r="2233" ht="15">
      <c r="B2233"/>
    </row>
    <row r="2234" ht="15">
      <c r="B2234"/>
    </row>
    <row r="2235" ht="15">
      <c r="B2235"/>
    </row>
    <row r="2236" ht="15">
      <c r="B2236"/>
    </row>
    <row r="2237" ht="15">
      <c r="B2237"/>
    </row>
    <row r="2238" ht="15">
      <c r="B2238"/>
    </row>
    <row r="2239" ht="15">
      <c r="B2239"/>
    </row>
    <row r="2240" ht="15">
      <c r="B2240"/>
    </row>
    <row r="2241" ht="15">
      <c r="B2241"/>
    </row>
    <row r="2242" ht="15">
      <c r="B2242"/>
    </row>
    <row r="2243" ht="15">
      <c r="B2243"/>
    </row>
    <row r="2244" ht="15">
      <c r="B2244"/>
    </row>
    <row r="2245" ht="15">
      <c r="B2245"/>
    </row>
    <row r="2246" ht="15">
      <c r="B2246"/>
    </row>
    <row r="2247" ht="15">
      <c r="B2247"/>
    </row>
    <row r="2248" ht="15">
      <c r="B2248"/>
    </row>
    <row r="2249" ht="15">
      <c r="B2249"/>
    </row>
    <row r="2250" ht="15">
      <c r="B2250"/>
    </row>
    <row r="2251" ht="15">
      <c r="B2251"/>
    </row>
    <row r="2252" ht="15">
      <c r="B2252"/>
    </row>
    <row r="2253" ht="15">
      <c r="B2253"/>
    </row>
    <row r="2254" ht="15">
      <c r="B2254"/>
    </row>
    <row r="2255" ht="15">
      <c r="B2255"/>
    </row>
    <row r="2256" ht="15">
      <c r="B2256"/>
    </row>
    <row r="2257" ht="15">
      <c r="B2257"/>
    </row>
    <row r="2258" ht="15">
      <c r="B2258"/>
    </row>
    <row r="2259" ht="15">
      <c r="B2259"/>
    </row>
    <row r="2260" ht="15">
      <c r="B2260"/>
    </row>
    <row r="2261" ht="15">
      <c r="B2261"/>
    </row>
    <row r="2262" ht="15">
      <c r="B2262"/>
    </row>
    <row r="2263" ht="15">
      <c r="B2263"/>
    </row>
    <row r="2264" ht="15">
      <c r="B2264"/>
    </row>
    <row r="2265" ht="15">
      <c r="B2265"/>
    </row>
    <row r="2266" ht="15">
      <c r="B2266"/>
    </row>
    <row r="2267" ht="15">
      <c r="B2267"/>
    </row>
    <row r="2268" ht="15">
      <c r="B2268"/>
    </row>
    <row r="2269" ht="15">
      <c r="B2269"/>
    </row>
    <row r="2270" ht="15">
      <c r="B2270"/>
    </row>
    <row r="2271" ht="15">
      <c r="B2271"/>
    </row>
    <row r="2272" ht="15">
      <c r="B2272"/>
    </row>
    <row r="2273" ht="15">
      <c r="B2273"/>
    </row>
    <row r="2274" ht="15">
      <c r="B2274"/>
    </row>
    <row r="2275" ht="15">
      <c r="B2275"/>
    </row>
    <row r="2276" ht="15">
      <c r="B2276"/>
    </row>
    <row r="2277" ht="15">
      <c r="B2277"/>
    </row>
    <row r="2278" ht="15">
      <c r="B2278"/>
    </row>
    <row r="2279" ht="15">
      <c r="B2279"/>
    </row>
    <row r="2280" ht="15">
      <c r="B2280"/>
    </row>
    <row r="2281" ht="15">
      <c r="B2281"/>
    </row>
    <row r="2282" ht="15">
      <c r="B2282"/>
    </row>
    <row r="2283" ht="15">
      <c r="B2283"/>
    </row>
    <row r="2284" ht="15">
      <c r="B2284"/>
    </row>
    <row r="2285" ht="15">
      <c r="B2285"/>
    </row>
    <row r="2286" ht="15">
      <c r="B2286"/>
    </row>
    <row r="2287" ht="15">
      <c r="B2287"/>
    </row>
    <row r="2288" ht="15">
      <c r="B2288"/>
    </row>
    <row r="2289" ht="15">
      <c r="B2289"/>
    </row>
    <row r="2290" ht="15">
      <c r="B2290"/>
    </row>
    <row r="2291" ht="15">
      <c r="B2291"/>
    </row>
    <row r="2292" ht="15">
      <c r="B2292"/>
    </row>
    <row r="2293" ht="15">
      <c r="B2293"/>
    </row>
    <row r="2294" ht="15">
      <c r="B2294"/>
    </row>
    <row r="2295" ht="15">
      <c r="B2295"/>
    </row>
    <row r="2296" ht="15">
      <c r="B2296"/>
    </row>
    <row r="2297" ht="15">
      <c r="B2297"/>
    </row>
    <row r="2298" ht="15">
      <c r="B2298"/>
    </row>
    <row r="2299" ht="15">
      <c r="B2299"/>
    </row>
    <row r="2300" ht="15">
      <c r="B2300"/>
    </row>
    <row r="2301" ht="15">
      <c r="B2301"/>
    </row>
    <row r="2302" ht="15">
      <c r="B2302"/>
    </row>
    <row r="2303" ht="15">
      <c r="B2303"/>
    </row>
    <row r="2304" ht="15">
      <c r="B2304"/>
    </row>
    <row r="2305" ht="15">
      <c r="B2305"/>
    </row>
    <row r="2306" ht="15">
      <c r="B2306"/>
    </row>
    <row r="2307" ht="15">
      <c r="B2307"/>
    </row>
    <row r="2308" ht="15">
      <c r="B2308"/>
    </row>
    <row r="2309" ht="15">
      <c r="B2309"/>
    </row>
    <row r="2310" ht="15">
      <c r="B2310"/>
    </row>
    <row r="2311" ht="15">
      <c r="B2311"/>
    </row>
    <row r="2312" ht="15">
      <c r="B2312"/>
    </row>
    <row r="2313" ht="15">
      <c r="B2313"/>
    </row>
    <row r="2314" ht="15">
      <c r="B2314"/>
    </row>
    <row r="2315" ht="15">
      <c r="B2315"/>
    </row>
    <row r="2316" ht="15">
      <c r="B2316"/>
    </row>
    <row r="2317" ht="15">
      <c r="B2317"/>
    </row>
    <row r="2318" ht="15">
      <c r="B2318"/>
    </row>
    <row r="2319" ht="15">
      <c r="B2319"/>
    </row>
    <row r="2320" ht="15">
      <c r="B2320"/>
    </row>
    <row r="2321" ht="15">
      <c r="B2321"/>
    </row>
    <row r="2322" ht="15">
      <c r="B2322"/>
    </row>
    <row r="2323" ht="15">
      <c r="B2323"/>
    </row>
    <row r="2324" ht="15">
      <c r="B2324"/>
    </row>
    <row r="2325" ht="15">
      <c r="B2325"/>
    </row>
    <row r="2326" ht="15">
      <c r="B2326"/>
    </row>
    <row r="2327" ht="15">
      <c r="B2327"/>
    </row>
    <row r="2328" ht="15">
      <c r="B2328"/>
    </row>
    <row r="2329" ht="15">
      <c r="B2329"/>
    </row>
    <row r="2330" ht="15">
      <c r="B2330"/>
    </row>
    <row r="2331" ht="15">
      <c r="B2331"/>
    </row>
    <row r="2332" ht="15">
      <c r="B2332"/>
    </row>
    <row r="2333" ht="15">
      <c r="B2333"/>
    </row>
    <row r="2334" ht="15">
      <c r="B2334"/>
    </row>
    <row r="2335" ht="15">
      <c r="B2335"/>
    </row>
    <row r="2336" ht="15">
      <c r="B2336"/>
    </row>
    <row r="2337" ht="15">
      <c r="B2337"/>
    </row>
    <row r="2338" ht="15">
      <c r="B2338"/>
    </row>
    <row r="2339" ht="15">
      <c r="B2339"/>
    </row>
    <row r="2340" ht="15">
      <c r="B2340"/>
    </row>
    <row r="2341" ht="15">
      <c r="B2341"/>
    </row>
    <row r="2342" ht="15">
      <c r="B2342"/>
    </row>
    <row r="2343" ht="15">
      <c r="B2343"/>
    </row>
    <row r="2344" ht="15">
      <c r="B2344"/>
    </row>
    <row r="2345" ht="15">
      <c r="B2345"/>
    </row>
    <row r="2346" ht="15">
      <c r="B2346"/>
    </row>
    <row r="2347" ht="15">
      <c r="B2347"/>
    </row>
    <row r="2348" ht="15">
      <c r="B2348"/>
    </row>
    <row r="2349" ht="15">
      <c r="B2349"/>
    </row>
    <row r="2350" ht="15">
      <c r="B2350"/>
    </row>
    <row r="2351" ht="15">
      <c r="B2351"/>
    </row>
    <row r="2352" ht="15">
      <c r="B2352"/>
    </row>
    <row r="2353" ht="15">
      <c r="B2353"/>
    </row>
    <row r="2354" ht="15">
      <c r="B2354"/>
    </row>
    <row r="2355" ht="15">
      <c r="B2355"/>
    </row>
    <row r="2356" ht="15">
      <c r="B2356"/>
    </row>
    <row r="2357" ht="15">
      <c r="B2357"/>
    </row>
    <row r="2358" ht="15">
      <c r="B2358"/>
    </row>
    <row r="2359" ht="15">
      <c r="B2359"/>
    </row>
    <row r="2360" ht="15">
      <c r="B2360"/>
    </row>
    <row r="2361" ht="15">
      <c r="B2361"/>
    </row>
    <row r="2362" ht="15">
      <c r="B2362"/>
    </row>
    <row r="2363" ht="15">
      <c r="B2363"/>
    </row>
    <row r="2364" ht="15">
      <c r="B2364"/>
    </row>
    <row r="2365" ht="15">
      <c r="B2365"/>
    </row>
    <row r="2366" ht="15">
      <c r="B2366"/>
    </row>
    <row r="2367" ht="15">
      <c r="B2367"/>
    </row>
    <row r="2368" ht="15">
      <c r="B2368"/>
    </row>
    <row r="2369" ht="15">
      <c r="B2369"/>
    </row>
    <row r="2370" ht="15">
      <c r="B2370"/>
    </row>
    <row r="2371" ht="15">
      <c r="B2371"/>
    </row>
    <row r="2372" ht="15">
      <c r="B2372"/>
    </row>
    <row r="2373" ht="15">
      <c r="B2373"/>
    </row>
    <row r="2374" ht="15">
      <c r="B2374"/>
    </row>
    <row r="2375" ht="15">
      <c r="B2375"/>
    </row>
    <row r="2376" ht="15">
      <c r="B2376"/>
    </row>
    <row r="2377" ht="15">
      <c r="B2377"/>
    </row>
    <row r="2378" ht="15">
      <c r="B2378"/>
    </row>
    <row r="2379" ht="15">
      <c r="B2379"/>
    </row>
    <row r="2380" ht="15">
      <c r="B2380"/>
    </row>
    <row r="2381" ht="15">
      <c r="B2381"/>
    </row>
    <row r="2382" ht="15">
      <c r="B2382"/>
    </row>
    <row r="2383" ht="15">
      <c r="B2383"/>
    </row>
    <row r="2384" ht="15">
      <c r="B2384"/>
    </row>
    <row r="2385" ht="15">
      <c r="B2385"/>
    </row>
    <row r="2386" ht="15">
      <c r="B2386"/>
    </row>
    <row r="2387" ht="15">
      <c r="B2387"/>
    </row>
    <row r="2388" ht="15">
      <c r="B2388"/>
    </row>
    <row r="2389" ht="15">
      <c r="B2389"/>
    </row>
    <row r="2390" ht="15">
      <c r="B2390"/>
    </row>
    <row r="2391" ht="15">
      <c r="B2391"/>
    </row>
    <row r="2392" ht="15">
      <c r="B2392"/>
    </row>
    <row r="2393" ht="15">
      <c r="B2393"/>
    </row>
    <row r="2394" ht="15">
      <c r="B2394"/>
    </row>
    <row r="2395" ht="15">
      <c r="B2395"/>
    </row>
    <row r="2396" ht="15">
      <c r="B2396"/>
    </row>
    <row r="2397" ht="15">
      <c r="B2397"/>
    </row>
    <row r="2398" ht="15">
      <c r="B2398"/>
    </row>
    <row r="2399" ht="15">
      <c r="B2399"/>
    </row>
    <row r="2400" ht="15">
      <c r="B2400"/>
    </row>
    <row r="2401" ht="15">
      <c r="B2401"/>
    </row>
    <row r="2402" ht="15">
      <c r="B2402"/>
    </row>
    <row r="2403" ht="15">
      <c r="B2403"/>
    </row>
    <row r="2404" ht="15">
      <c r="B2404"/>
    </row>
    <row r="2405" ht="15">
      <c r="B2405"/>
    </row>
    <row r="2406" ht="15">
      <c r="B2406"/>
    </row>
    <row r="2407" ht="15">
      <c r="B2407"/>
    </row>
    <row r="2408" ht="15">
      <c r="B2408"/>
    </row>
    <row r="2409" ht="15">
      <c r="B2409"/>
    </row>
    <row r="2410" ht="15">
      <c r="B2410"/>
    </row>
    <row r="2411" ht="15">
      <c r="B2411"/>
    </row>
    <row r="2412" ht="15">
      <c r="B2412"/>
    </row>
    <row r="2413" ht="15">
      <c r="B2413"/>
    </row>
    <row r="2414" ht="15">
      <c r="B2414"/>
    </row>
    <row r="2415" ht="15">
      <c r="B2415"/>
    </row>
    <row r="2416" ht="15">
      <c r="B2416"/>
    </row>
    <row r="2417" ht="15">
      <c r="B2417"/>
    </row>
    <row r="2418" ht="15">
      <c r="B2418"/>
    </row>
    <row r="2419" ht="15">
      <c r="B2419"/>
    </row>
    <row r="2420" ht="15">
      <c r="B2420"/>
    </row>
    <row r="2421" ht="15">
      <c r="B2421"/>
    </row>
    <row r="2422" ht="15">
      <c r="B2422"/>
    </row>
    <row r="2423" ht="15">
      <c r="B2423"/>
    </row>
    <row r="2424" ht="15">
      <c r="B2424"/>
    </row>
    <row r="2425" ht="15">
      <c r="B2425"/>
    </row>
    <row r="2426" ht="15">
      <c r="B2426"/>
    </row>
    <row r="2427" ht="15">
      <c r="B2427"/>
    </row>
    <row r="2428" ht="15">
      <c r="B2428"/>
    </row>
    <row r="2429" ht="15">
      <c r="B2429"/>
    </row>
    <row r="2430" ht="15">
      <c r="B2430"/>
    </row>
    <row r="2431" ht="15">
      <c r="B2431"/>
    </row>
    <row r="2432" ht="15">
      <c r="B2432"/>
    </row>
    <row r="2433" ht="15">
      <c r="B2433"/>
    </row>
    <row r="2434" ht="15">
      <c r="B2434"/>
    </row>
    <row r="2435" ht="15">
      <c r="B2435"/>
    </row>
    <row r="2436" ht="15">
      <c r="B2436"/>
    </row>
    <row r="2437" ht="15">
      <c r="B2437"/>
    </row>
    <row r="2438" ht="15">
      <c r="B2438"/>
    </row>
    <row r="2439" ht="15">
      <c r="B2439"/>
    </row>
    <row r="2440" ht="15">
      <c r="B2440"/>
    </row>
    <row r="2441" ht="15">
      <c r="B2441"/>
    </row>
    <row r="2442" ht="15">
      <c r="B2442"/>
    </row>
    <row r="2443" ht="15">
      <c r="B2443"/>
    </row>
    <row r="2444" ht="15">
      <c r="B2444"/>
    </row>
    <row r="2445" ht="15">
      <c r="B2445"/>
    </row>
    <row r="2446" ht="15">
      <c r="B2446"/>
    </row>
    <row r="2447" ht="15">
      <c r="B2447"/>
    </row>
    <row r="2448" ht="15">
      <c r="B2448"/>
    </row>
    <row r="2449" ht="15">
      <c r="B2449"/>
    </row>
    <row r="2450" ht="15">
      <c r="B2450"/>
    </row>
    <row r="2451" ht="15">
      <c r="B2451"/>
    </row>
    <row r="2452" ht="15">
      <c r="B2452"/>
    </row>
    <row r="2453" ht="15">
      <c r="B2453"/>
    </row>
    <row r="2454" ht="15">
      <c r="B2454"/>
    </row>
    <row r="2455" ht="15">
      <c r="B2455"/>
    </row>
    <row r="2456" ht="15">
      <c r="B2456"/>
    </row>
    <row r="2457" ht="15">
      <c r="B2457"/>
    </row>
    <row r="2458" ht="15">
      <c r="B2458"/>
    </row>
    <row r="2459" ht="15">
      <c r="B2459"/>
    </row>
    <row r="2460" ht="15">
      <c r="B2460"/>
    </row>
    <row r="2461" ht="15">
      <c r="B2461"/>
    </row>
    <row r="2462" ht="15">
      <c r="B2462"/>
    </row>
    <row r="2463" ht="15">
      <c r="B2463"/>
    </row>
    <row r="2464" ht="15">
      <c r="B2464"/>
    </row>
    <row r="2465" ht="15">
      <c r="B2465"/>
    </row>
    <row r="2466" ht="15">
      <c r="B2466"/>
    </row>
    <row r="2467" ht="15">
      <c r="B2467"/>
    </row>
    <row r="2468" ht="15">
      <c r="B2468"/>
    </row>
    <row r="2469" ht="15">
      <c r="B2469"/>
    </row>
    <row r="2470" ht="15">
      <c r="B2470"/>
    </row>
    <row r="2471" ht="15">
      <c r="B2471"/>
    </row>
    <row r="2472" ht="15">
      <c r="B2472"/>
    </row>
    <row r="2473" ht="15">
      <c r="B2473"/>
    </row>
    <row r="2474" ht="15">
      <c r="B2474"/>
    </row>
    <row r="2475" ht="15">
      <c r="B2475"/>
    </row>
    <row r="2476" ht="15">
      <c r="B2476"/>
    </row>
    <row r="2477" ht="15">
      <c r="B2477"/>
    </row>
    <row r="2478" ht="15">
      <c r="B2478"/>
    </row>
    <row r="2479" ht="15">
      <c r="B2479"/>
    </row>
    <row r="2480" ht="15">
      <c r="B2480"/>
    </row>
    <row r="2481" ht="15">
      <c r="B2481"/>
    </row>
    <row r="2482" ht="15">
      <c r="B2482"/>
    </row>
    <row r="2483" ht="15">
      <c r="B2483"/>
    </row>
    <row r="2484" ht="15">
      <c r="B2484"/>
    </row>
    <row r="2485" ht="15">
      <c r="B2485"/>
    </row>
    <row r="2486" ht="15">
      <c r="B2486"/>
    </row>
    <row r="2487" ht="15">
      <c r="B2487"/>
    </row>
    <row r="2488" ht="15">
      <c r="B2488"/>
    </row>
    <row r="2489" ht="15">
      <c r="B2489"/>
    </row>
    <row r="2490" ht="15">
      <c r="B2490"/>
    </row>
    <row r="2491" ht="15">
      <c r="B2491"/>
    </row>
    <row r="2492" ht="15">
      <c r="B2492"/>
    </row>
    <row r="2493" ht="15">
      <c r="B2493"/>
    </row>
    <row r="2494" ht="15">
      <c r="B2494"/>
    </row>
    <row r="2495" ht="15">
      <c r="B2495"/>
    </row>
    <row r="2496" ht="15">
      <c r="B2496"/>
    </row>
    <row r="2497" ht="15">
      <c r="B2497"/>
    </row>
    <row r="2498" ht="15">
      <c r="B2498"/>
    </row>
    <row r="2499" ht="15">
      <c r="B2499"/>
    </row>
    <row r="2500" ht="15">
      <c r="B2500"/>
    </row>
    <row r="2501" ht="15">
      <c r="B2501"/>
    </row>
    <row r="2502" ht="15">
      <c r="B2502"/>
    </row>
    <row r="2503" ht="15">
      <c r="B2503"/>
    </row>
    <row r="2504" ht="15">
      <c r="B2504"/>
    </row>
    <row r="2505" ht="15">
      <c r="B2505"/>
    </row>
    <row r="2506" ht="15">
      <c r="B2506"/>
    </row>
    <row r="2507" ht="15">
      <c r="B2507"/>
    </row>
    <row r="2508" ht="15">
      <c r="B2508"/>
    </row>
    <row r="2509" ht="15">
      <c r="B2509"/>
    </row>
    <row r="2510" ht="15">
      <c r="B2510"/>
    </row>
    <row r="2511" ht="15">
      <c r="B2511"/>
    </row>
    <row r="2512" ht="15">
      <c r="B2512"/>
    </row>
    <row r="2513" ht="15">
      <c r="B2513"/>
    </row>
    <row r="2514" ht="15">
      <c r="B2514"/>
    </row>
    <row r="2515" ht="15">
      <c r="B2515"/>
    </row>
    <row r="2516" ht="15">
      <c r="B2516"/>
    </row>
    <row r="2517" ht="15">
      <c r="B2517"/>
    </row>
    <row r="2518" ht="15">
      <c r="B2518"/>
    </row>
    <row r="2519" ht="15">
      <c r="B2519"/>
    </row>
    <row r="2520" ht="15">
      <c r="B2520"/>
    </row>
    <row r="2521" ht="15">
      <c r="B2521"/>
    </row>
    <row r="2522" ht="15">
      <c r="B2522"/>
    </row>
    <row r="2523" ht="15">
      <c r="B2523"/>
    </row>
    <row r="2524" ht="15">
      <c r="B2524"/>
    </row>
    <row r="2525" ht="15">
      <c r="B2525"/>
    </row>
    <row r="2526" ht="15">
      <c r="B2526"/>
    </row>
    <row r="2527" ht="15">
      <c r="B2527"/>
    </row>
    <row r="2528" ht="15">
      <c r="B2528"/>
    </row>
    <row r="2529" ht="15">
      <c r="B2529"/>
    </row>
    <row r="2530" ht="15">
      <c r="B2530"/>
    </row>
    <row r="2531" ht="15">
      <c r="B2531"/>
    </row>
    <row r="2532" ht="15">
      <c r="B2532"/>
    </row>
    <row r="2533" ht="15">
      <c r="B2533"/>
    </row>
    <row r="2534" ht="15">
      <c r="B2534"/>
    </row>
    <row r="2535" ht="15">
      <c r="B2535"/>
    </row>
    <row r="2536" ht="15">
      <c r="B2536"/>
    </row>
    <row r="2537" ht="15">
      <c r="B2537"/>
    </row>
    <row r="2538" ht="15">
      <c r="B2538"/>
    </row>
    <row r="2539" ht="15">
      <c r="B2539"/>
    </row>
    <row r="2540" ht="15">
      <c r="B2540"/>
    </row>
    <row r="2541" ht="15">
      <c r="B2541"/>
    </row>
    <row r="2542" ht="15">
      <c r="B2542"/>
    </row>
    <row r="2543" ht="15">
      <c r="B2543"/>
    </row>
    <row r="2544" ht="15">
      <c r="B2544"/>
    </row>
    <row r="2545" ht="15">
      <c r="B2545"/>
    </row>
    <row r="2546" ht="15">
      <c r="B2546"/>
    </row>
    <row r="2547" ht="15">
      <c r="B2547"/>
    </row>
    <row r="2548" ht="15">
      <c r="B2548"/>
    </row>
    <row r="2549" ht="15">
      <c r="B2549"/>
    </row>
    <row r="2550" ht="15">
      <c r="B2550"/>
    </row>
    <row r="2551" ht="15">
      <c r="B2551"/>
    </row>
    <row r="2552" ht="15">
      <c r="B2552"/>
    </row>
    <row r="2553" ht="15">
      <c r="B2553"/>
    </row>
    <row r="2554" ht="15">
      <c r="B2554"/>
    </row>
    <row r="2555" ht="15">
      <c r="B2555"/>
    </row>
    <row r="2556" ht="15">
      <c r="B2556"/>
    </row>
    <row r="2557" ht="15">
      <c r="B2557"/>
    </row>
    <row r="2558" ht="15">
      <c r="B2558"/>
    </row>
    <row r="2559" ht="15">
      <c r="B2559"/>
    </row>
    <row r="2560" ht="15">
      <c r="B2560"/>
    </row>
    <row r="2561" ht="15">
      <c r="B2561"/>
    </row>
    <row r="2562" ht="15">
      <c r="B2562"/>
    </row>
    <row r="2563" ht="15">
      <c r="B2563"/>
    </row>
    <row r="2564" ht="15">
      <c r="B2564"/>
    </row>
    <row r="2565" ht="15">
      <c r="B2565"/>
    </row>
    <row r="2566" ht="15">
      <c r="B2566"/>
    </row>
    <row r="2567" ht="15">
      <c r="B2567"/>
    </row>
    <row r="2568" ht="15">
      <c r="B2568"/>
    </row>
    <row r="2569" ht="15">
      <c r="B2569"/>
    </row>
    <row r="2570" ht="15">
      <c r="B2570"/>
    </row>
    <row r="2571" ht="15">
      <c r="B2571"/>
    </row>
    <row r="2572" ht="15">
      <c r="B2572"/>
    </row>
    <row r="2573" ht="15">
      <c r="B2573"/>
    </row>
    <row r="2574" ht="15">
      <c r="B2574"/>
    </row>
    <row r="2575" ht="15">
      <c r="B2575"/>
    </row>
    <row r="2576" ht="15">
      <c r="B2576"/>
    </row>
    <row r="2577" ht="15">
      <c r="B2577"/>
    </row>
    <row r="2578" ht="15">
      <c r="B2578"/>
    </row>
    <row r="2579" ht="15">
      <c r="B2579"/>
    </row>
    <row r="2580" ht="15">
      <c r="B2580"/>
    </row>
    <row r="2581" ht="15">
      <c r="B2581"/>
    </row>
    <row r="2582" ht="15">
      <c r="B2582"/>
    </row>
    <row r="2583" ht="15">
      <c r="B2583"/>
    </row>
    <row r="2584" ht="15">
      <c r="B2584"/>
    </row>
    <row r="2585" ht="15">
      <c r="B2585"/>
    </row>
    <row r="2586" ht="15">
      <c r="B2586"/>
    </row>
    <row r="2587" ht="15">
      <c r="B2587"/>
    </row>
    <row r="2588" ht="15">
      <c r="B2588"/>
    </row>
    <row r="2589" ht="15">
      <c r="B2589"/>
    </row>
    <row r="2590" ht="15">
      <c r="B2590"/>
    </row>
    <row r="2591" ht="15">
      <c r="B2591"/>
    </row>
    <row r="2592" ht="15">
      <c r="B2592"/>
    </row>
    <row r="2593" ht="15">
      <c r="B2593"/>
    </row>
    <row r="2594" ht="15">
      <c r="B2594"/>
    </row>
    <row r="2595" ht="15">
      <c r="B2595"/>
    </row>
    <row r="2596" ht="15">
      <c r="B2596"/>
    </row>
    <row r="2597" ht="15">
      <c r="B2597"/>
    </row>
    <row r="2598" ht="15">
      <c r="B2598"/>
    </row>
    <row r="2599" ht="15">
      <c r="B2599"/>
    </row>
    <row r="2600" ht="15">
      <c r="B2600"/>
    </row>
    <row r="2601" ht="15">
      <c r="B2601"/>
    </row>
    <row r="2602" ht="15">
      <c r="B2602"/>
    </row>
    <row r="2603" ht="15">
      <c r="B2603"/>
    </row>
    <row r="2604" ht="15">
      <c r="B2604"/>
    </row>
    <row r="2605" ht="15">
      <c r="B2605"/>
    </row>
    <row r="2606" ht="15">
      <c r="B2606"/>
    </row>
    <row r="2607" ht="15">
      <c r="B2607"/>
    </row>
    <row r="2608" ht="15">
      <c r="B2608"/>
    </row>
    <row r="2609" ht="15">
      <c r="B2609"/>
    </row>
    <row r="2610" ht="15">
      <c r="B2610"/>
    </row>
    <row r="2611" ht="15">
      <c r="B2611"/>
    </row>
    <row r="2612" ht="15">
      <c r="B2612"/>
    </row>
    <row r="2613" ht="15">
      <c r="B2613"/>
    </row>
    <row r="2614" ht="15">
      <c r="B2614"/>
    </row>
    <row r="2615" ht="15">
      <c r="B2615"/>
    </row>
    <row r="2616" ht="15">
      <c r="B2616"/>
    </row>
    <row r="2617" ht="15">
      <c r="B2617"/>
    </row>
    <row r="2618" ht="15">
      <c r="B2618"/>
    </row>
    <row r="2619" ht="15">
      <c r="B2619"/>
    </row>
    <row r="2620" ht="15">
      <c r="B2620"/>
    </row>
    <row r="2621" ht="15">
      <c r="B2621"/>
    </row>
    <row r="2622" ht="15">
      <c r="B2622"/>
    </row>
    <row r="2623" ht="15">
      <c r="B2623"/>
    </row>
    <row r="2624" ht="15">
      <c r="B2624"/>
    </row>
    <row r="2625" ht="15">
      <c r="B2625"/>
    </row>
    <row r="2626" ht="15">
      <c r="B2626"/>
    </row>
    <row r="2627" ht="15">
      <c r="B2627"/>
    </row>
    <row r="2628" ht="15">
      <c r="B2628"/>
    </row>
    <row r="2629" ht="15">
      <c r="B2629"/>
    </row>
    <row r="2630" ht="15">
      <c r="B2630"/>
    </row>
    <row r="2631" ht="15">
      <c r="B2631"/>
    </row>
    <row r="2632" ht="15">
      <c r="B2632"/>
    </row>
    <row r="2633" ht="15">
      <c r="B2633"/>
    </row>
    <row r="2634" ht="15">
      <c r="B2634"/>
    </row>
    <row r="2635" ht="15">
      <c r="B2635"/>
    </row>
    <row r="2636" ht="15">
      <c r="B2636"/>
    </row>
    <row r="2637" ht="15">
      <c r="B2637"/>
    </row>
    <row r="2638" ht="15">
      <c r="B2638"/>
    </row>
    <row r="2639" ht="15">
      <c r="B2639"/>
    </row>
    <row r="2640" ht="15">
      <c r="B2640"/>
    </row>
    <row r="2641" ht="15">
      <c r="B2641"/>
    </row>
    <row r="2642" ht="15">
      <c r="B2642"/>
    </row>
    <row r="2643" ht="15">
      <c r="B2643"/>
    </row>
    <row r="2644" ht="15">
      <c r="B2644"/>
    </row>
    <row r="2645" ht="15">
      <c r="B2645"/>
    </row>
    <row r="2646" ht="15">
      <c r="B2646"/>
    </row>
    <row r="2647" ht="15">
      <c r="B2647"/>
    </row>
    <row r="2648" ht="15">
      <c r="B2648"/>
    </row>
    <row r="2649" ht="15">
      <c r="B2649"/>
    </row>
    <row r="2650" ht="15">
      <c r="B2650"/>
    </row>
    <row r="2651" ht="15">
      <c r="B2651"/>
    </row>
    <row r="2652" ht="15">
      <c r="B2652"/>
    </row>
    <row r="2653" ht="15">
      <c r="B2653"/>
    </row>
    <row r="2654" ht="15">
      <c r="B2654"/>
    </row>
    <row r="2655" ht="15">
      <c r="B2655"/>
    </row>
    <row r="2656" ht="15">
      <c r="B2656"/>
    </row>
    <row r="2657" ht="15">
      <c r="B2657"/>
    </row>
    <row r="2658" ht="15">
      <c r="B2658"/>
    </row>
    <row r="2659" ht="15">
      <c r="B2659"/>
    </row>
    <row r="2660" ht="15">
      <c r="B2660"/>
    </row>
    <row r="2661" ht="15">
      <c r="B2661"/>
    </row>
    <row r="2662" ht="15">
      <c r="B2662"/>
    </row>
    <row r="2663" ht="15">
      <c r="B2663"/>
    </row>
    <row r="2664" ht="15">
      <c r="B2664"/>
    </row>
    <row r="2665" ht="15">
      <c r="B2665"/>
    </row>
    <row r="2666" ht="15">
      <c r="B2666"/>
    </row>
    <row r="2667" ht="15">
      <c r="B2667"/>
    </row>
    <row r="2668" ht="15">
      <c r="B2668"/>
    </row>
    <row r="2669" ht="15">
      <c r="B2669"/>
    </row>
    <row r="2670" ht="15">
      <c r="B2670"/>
    </row>
    <row r="2671" ht="15">
      <c r="B2671"/>
    </row>
    <row r="2672" ht="15">
      <c r="B2672"/>
    </row>
    <row r="2673" ht="15">
      <c r="B2673"/>
    </row>
    <row r="2674" ht="15">
      <c r="B2674"/>
    </row>
    <row r="2675" ht="15">
      <c r="B2675"/>
    </row>
    <row r="2676" ht="15">
      <c r="B2676"/>
    </row>
    <row r="2677" ht="15">
      <c r="B2677"/>
    </row>
    <row r="2678" ht="15">
      <c r="B2678"/>
    </row>
    <row r="2679" ht="15">
      <c r="B2679"/>
    </row>
    <row r="2680" ht="15">
      <c r="B2680"/>
    </row>
    <row r="2681" ht="15">
      <c r="B2681"/>
    </row>
    <row r="2682" ht="15">
      <c r="B2682"/>
    </row>
    <row r="2683" ht="15">
      <c r="B2683"/>
    </row>
    <row r="2684" ht="15">
      <c r="B2684"/>
    </row>
    <row r="2685" ht="15">
      <c r="B2685"/>
    </row>
    <row r="2686" ht="15">
      <c r="B2686"/>
    </row>
    <row r="2687" ht="15">
      <c r="B2687"/>
    </row>
    <row r="2688" ht="15">
      <c r="B2688"/>
    </row>
    <row r="2689" ht="15">
      <c r="B2689"/>
    </row>
    <row r="2690" ht="15">
      <c r="B2690"/>
    </row>
    <row r="2691" ht="15">
      <c r="B2691"/>
    </row>
    <row r="2692" ht="15">
      <c r="B2692"/>
    </row>
    <row r="2693" ht="15">
      <c r="B2693"/>
    </row>
    <row r="2694" ht="15">
      <c r="B2694"/>
    </row>
    <row r="2695" ht="15">
      <c r="B2695"/>
    </row>
    <row r="2696" ht="15">
      <c r="B2696"/>
    </row>
    <row r="2697" ht="15">
      <c r="B2697"/>
    </row>
    <row r="2698" ht="15">
      <c r="B2698"/>
    </row>
    <row r="2699" ht="15">
      <c r="B2699"/>
    </row>
    <row r="2700" ht="15">
      <c r="B2700"/>
    </row>
    <row r="2701" ht="15">
      <c r="B2701"/>
    </row>
    <row r="2702" ht="15">
      <c r="B2702"/>
    </row>
    <row r="2703" ht="15">
      <c r="B2703"/>
    </row>
    <row r="2704" ht="15">
      <c r="B2704"/>
    </row>
    <row r="2705" ht="15">
      <c r="B2705"/>
    </row>
    <row r="2706" ht="15">
      <c r="B2706"/>
    </row>
    <row r="2707" ht="15">
      <c r="B2707"/>
    </row>
    <row r="2708" ht="15">
      <c r="B2708"/>
    </row>
    <row r="2709" ht="15">
      <c r="B2709"/>
    </row>
    <row r="2710" ht="15">
      <c r="B2710"/>
    </row>
    <row r="2711" ht="15">
      <c r="B2711"/>
    </row>
    <row r="2712" ht="15">
      <c r="B2712"/>
    </row>
    <row r="2713" ht="15">
      <c r="B2713"/>
    </row>
    <row r="2714" ht="15">
      <c r="B2714"/>
    </row>
    <row r="2715" ht="15">
      <c r="B2715"/>
    </row>
    <row r="2716" ht="15">
      <c r="B2716"/>
    </row>
    <row r="2717" ht="15">
      <c r="B2717"/>
    </row>
    <row r="2718" ht="15">
      <c r="B2718"/>
    </row>
    <row r="2719" ht="15">
      <c r="B2719"/>
    </row>
    <row r="2720" ht="15">
      <c r="B2720"/>
    </row>
    <row r="2721" ht="15">
      <c r="B2721"/>
    </row>
    <row r="2722" ht="15">
      <c r="B2722"/>
    </row>
    <row r="2723" ht="15">
      <c r="B2723"/>
    </row>
    <row r="2724" ht="15">
      <c r="B2724"/>
    </row>
    <row r="2725" ht="15">
      <c r="B2725"/>
    </row>
    <row r="2726" ht="15">
      <c r="B2726"/>
    </row>
    <row r="2727" ht="15">
      <c r="B2727"/>
    </row>
    <row r="2728" ht="15">
      <c r="B2728"/>
    </row>
    <row r="2729" ht="15">
      <c r="B2729"/>
    </row>
    <row r="2730" ht="15">
      <c r="B2730"/>
    </row>
    <row r="2731" ht="15">
      <c r="B2731"/>
    </row>
    <row r="2732" ht="15">
      <c r="B2732"/>
    </row>
    <row r="2733" ht="15">
      <c r="B2733"/>
    </row>
    <row r="2734" ht="15">
      <c r="B2734"/>
    </row>
    <row r="2735" ht="15">
      <c r="B2735"/>
    </row>
    <row r="2736" ht="15">
      <c r="B2736"/>
    </row>
    <row r="2737" ht="15">
      <c r="B2737"/>
    </row>
    <row r="2738" ht="15">
      <c r="B2738"/>
    </row>
    <row r="2739" ht="15">
      <c r="B2739"/>
    </row>
    <row r="2740" ht="15">
      <c r="B2740"/>
    </row>
    <row r="2741" ht="15">
      <c r="B2741"/>
    </row>
    <row r="2742" ht="15">
      <c r="B2742"/>
    </row>
    <row r="2743" ht="15">
      <c r="B2743"/>
    </row>
    <row r="2744" ht="15">
      <c r="B2744"/>
    </row>
    <row r="2745" ht="15">
      <c r="B2745"/>
    </row>
    <row r="2746" ht="15">
      <c r="B2746"/>
    </row>
    <row r="2747" ht="15">
      <c r="B2747"/>
    </row>
    <row r="2748" ht="15">
      <c r="B2748"/>
    </row>
    <row r="2749" ht="15">
      <c r="B2749"/>
    </row>
    <row r="2750" ht="15">
      <c r="B2750"/>
    </row>
    <row r="2751" ht="15">
      <c r="B2751"/>
    </row>
    <row r="2752" ht="15">
      <c r="B2752"/>
    </row>
    <row r="2753" ht="15">
      <c r="B2753"/>
    </row>
    <row r="2754" ht="15">
      <c r="B2754"/>
    </row>
    <row r="2755" ht="15">
      <c r="B2755"/>
    </row>
    <row r="2756" ht="15">
      <c r="B2756"/>
    </row>
    <row r="2757" ht="15">
      <c r="B2757"/>
    </row>
    <row r="2758" ht="15">
      <c r="B2758"/>
    </row>
    <row r="2759" ht="15">
      <c r="B2759"/>
    </row>
    <row r="2760" ht="15">
      <c r="B2760"/>
    </row>
    <row r="2761" ht="15">
      <c r="B2761"/>
    </row>
    <row r="2762" ht="15">
      <c r="B2762"/>
    </row>
    <row r="2763" ht="15">
      <c r="B2763"/>
    </row>
    <row r="2764" ht="15">
      <c r="B2764"/>
    </row>
    <row r="2765" ht="15">
      <c r="B2765"/>
    </row>
    <row r="2766" ht="15">
      <c r="B2766"/>
    </row>
    <row r="2767" ht="15">
      <c r="B2767"/>
    </row>
    <row r="2768" ht="15">
      <c r="B2768"/>
    </row>
    <row r="2769" ht="15">
      <c r="B2769"/>
    </row>
    <row r="2770" ht="15">
      <c r="B2770"/>
    </row>
    <row r="2771" ht="15">
      <c r="B2771"/>
    </row>
    <row r="2772" ht="15">
      <c r="B2772"/>
    </row>
    <row r="2773" ht="15">
      <c r="B2773"/>
    </row>
    <row r="2774" ht="15">
      <c r="B2774"/>
    </row>
    <row r="2775" ht="15">
      <c r="B2775"/>
    </row>
    <row r="2776" ht="15">
      <c r="B2776"/>
    </row>
    <row r="2777" ht="15">
      <c r="B2777"/>
    </row>
    <row r="2778" ht="15">
      <c r="B2778"/>
    </row>
    <row r="2779" ht="15">
      <c r="B2779"/>
    </row>
    <row r="2780" ht="15">
      <c r="B2780"/>
    </row>
    <row r="2781" ht="15">
      <c r="B2781"/>
    </row>
    <row r="2782" ht="15">
      <c r="B2782"/>
    </row>
    <row r="2783" ht="15">
      <c r="B2783"/>
    </row>
    <row r="2784" ht="15">
      <c r="B2784"/>
    </row>
    <row r="2785" ht="15">
      <c r="B2785"/>
    </row>
    <row r="2786" ht="15">
      <c r="B2786"/>
    </row>
    <row r="2787" ht="15">
      <c r="B2787"/>
    </row>
    <row r="2788" ht="15">
      <c r="B2788"/>
    </row>
    <row r="2789" ht="15">
      <c r="B2789"/>
    </row>
    <row r="2790" ht="15">
      <c r="B2790"/>
    </row>
    <row r="2791" ht="15">
      <c r="B2791"/>
    </row>
    <row r="2792" ht="15">
      <c r="B2792"/>
    </row>
    <row r="2793" ht="15">
      <c r="B2793"/>
    </row>
    <row r="2794" ht="15">
      <c r="B2794"/>
    </row>
    <row r="2795" ht="15">
      <c r="B2795"/>
    </row>
    <row r="2796" ht="15">
      <c r="B2796"/>
    </row>
    <row r="2797" ht="15">
      <c r="B2797"/>
    </row>
    <row r="2798" ht="15">
      <c r="B2798"/>
    </row>
    <row r="2799" ht="15">
      <c r="B2799"/>
    </row>
    <row r="2800" ht="15">
      <c r="B2800"/>
    </row>
    <row r="2801" ht="15">
      <c r="B2801"/>
    </row>
    <row r="2802" ht="15">
      <c r="B2802"/>
    </row>
    <row r="2803" ht="15">
      <c r="B2803"/>
    </row>
    <row r="2804" ht="15">
      <c r="B2804"/>
    </row>
    <row r="2805" ht="15">
      <c r="B2805"/>
    </row>
    <row r="2806" ht="15">
      <c r="B2806"/>
    </row>
    <row r="2807" ht="15">
      <c r="B2807"/>
    </row>
    <row r="2808" ht="15">
      <c r="B2808"/>
    </row>
    <row r="2809" ht="15">
      <c r="B2809"/>
    </row>
    <row r="2810" ht="15">
      <c r="B2810"/>
    </row>
    <row r="2811" ht="15">
      <c r="B2811"/>
    </row>
    <row r="2812" ht="15">
      <c r="B2812"/>
    </row>
    <row r="2813" ht="15">
      <c r="B2813"/>
    </row>
    <row r="2814" ht="15">
      <c r="B2814"/>
    </row>
    <row r="2815" ht="15">
      <c r="B2815"/>
    </row>
    <row r="2816" ht="15">
      <c r="B2816"/>
    </row>
    <row r="2817" ht="15">
      <c r="B2817"/>
    </row>
    <row r="2818" ht="15">
      <c r="B2818"/>
    </row>
    <row r="2819" ht="15">
      <c r="B2819"/>
    </row>
    <row r="2820" ht="15">
      <c r="B2820"/>
    </row>
    <row r="2821" ht="15">
      <c r="B2821"/>
    </row>
    <row r="2822" ht="15">
      <c r="B2822"/>
    </row>
    <row r="2823" ht="15">
      <c r="B2823"/>
    </row>
    <row r="2824" ht="15">
      <c r="B2824"/>
    </row>
    <row r="2825" ht="15">
      <c r="B2825"/>
    </row>
    <row r="2826" ht="15">
      <c r="B2826"/>
    </row>
    <row r="2827" ht="15">
      <c r="B2827"/>
    </row>
    <row r="2828" ht="15">
      <c r="B2828"/>
    </row>
    <row r="2829" ht="15">
      <c r="B2829"/>
    </row>
    <row r="2830" ht="15">
      <c r="B2830"/>
    </row>
    <row r="2831" ht="15">
      <c r="B2831"/>
    </row>
    <row r="2832" ht="15">
      <c r="B2832"/>
    </row>
    <row r="2833" ht="15">
      <c r="B2833"/>
    </row>
    <row r="2834" ht="15">
      <c r="B2834"/>
    </row>
    <row r="2835" ht="15">
      <c r="B2835"/>
    </row>
    <row r="2836" ht="15">
      <c r="B2836"/>
    </row>
    <row r="2837" ht="15">
      <c r="B2837"/>
    </row>
    <row r="2838" ht="15">
      <c r="B2838"/>
    </row>
    <row r="2839" ht="15">
      <c r="B2839"/>
    </row>
    <row r="2840" ht="15">
      <c r="B2840"/>
    </row>
    <row r="2841" ht="15">
      <c r="B2841"/>
    </row>
    <row r="2842" ht="15">
      <c r="B2842"/>
    </row>
    <row r="2843" ht="15">
      <c r="B2843"/>
    </row>
    <row r="2844" ht="15">
      <c r="B2844"/>
    </row>
    <row r="2845" ht="15">
      <c r="B2845"/>
    </row>
    <row r="2846" ht="15">
      <c r="B2846"/>
    </row>
    <row r="2847" ht="15">
      <c r="B2847"/>
    </row>
    <row r="2848" ht="15">
      <c r="B2848"/>
    </row>
    <row r="2849" ht="15">
      <c r="B2849"/>
    </row>
    <row r="2850" ht="15">
      <c r="B2850"/>
    </row>
    <row r="2851" ht="15">
      <c r="B2851"/>
    </row>
    <row r="2852" ht="15">
      <c r="B2852"/>
    </row>
    <row r="2853" ht="15">
      <c r="B2853"/>
    </row>
    <row r="2854" ht="15">
      <c r="B2854"/>
    </row>
    <row r="2855" ht="15">
      <c r="B2855"/>
    </row>
    <row r="2856" ht="15">
      <c r="B2856"/>
    </row>
    <row r="2857" ht="15">
      <c r="B2857"/>
    </row>
    <row r="2858" ht="15">
      <c r="B2858"/>
    </row>
    <row r="2859" ht="15">
      <c r="B2859"/>
    </row>
    <row r="2860" ht="15">
      <c r="B2860"/>
    </row>
    <row r="2861" ht="15">
      <c r="B2861"/>
    </row>
    <row r="2862" ht="15">
      <c r="B2862"/>
    </row>
    <row r="2863" ht="15">
      <c r="B2863"/>
    </row>
    <row r="2864" ht="15">
      <c r="B2864"/>
    </row>
    <row r="2865" ht="15">
      <c r="B2865"/>
    </row>
    <row r="2866" ht="15">
      <c r="B2866"/>
    </row>
    <row r="2867" ht="15">
      <c r="B2867"/>
    </row>
    <row r="2868" ht="15">
      <c r="B2868"/>
    </row>
    <row r="2869" ht="15">
      <c r="B2869"/>
    </row>
    <row r="2870" ht="15">
      <c r="B2870"/>
    </row>
    <row r="2871" ht="15">
      <c r="B2871"/>
    </row>
    <row r="2872" ht="15">
      <c r="B2872"/>
    </row>
    <row r="2873" ht="15">
      <c r="B2873"/>
    </row>
    <row r="2874" ht="15">
      <c r="B2874"/>
    </row>
    <row r="2875" ht="15">
      <c r="B2875"/>
    </row>
    <row r="2876" ht="15">
      <c r="B2876"/>
    </row>
    <row r="2877" ht="15">
      <c r="B2877"/>
    </row>
    <row r="2878" ht="15">
      <c r="B2878"/>
    </row>
    <row r="2879" ht="15">
      <c r="B2879"/>
    </row>
    <row r="2880" ht="15">
      <c r="B2880"/>
    </row>
    <row r="2881" ht="15">
      <c r="B2881"/>
    </row>
    <row r="2882" ht="15">
      <c r="B2882"/>
    </row>
    <row r="2883" ht="15">
      <c r="B2883"/>
    </row>
    <row r="2884" ht="15">
      <c r="B2884"/>
    </row>
    <row r="2885" ht="15">
      <c r="B2885"/>
    </row>
    <row r="2886" ht="15">
      <c r="B2886"/>
    </row>
    <row r="2887" ht="15">
      <c r="B2887"/>
    </row>
    <row r="2888" ht="15">
      <c r="B2888"/>
    </row>
    <row r="2889" ht="15">
      <c r="B2889"/>
    </row>
    <row r="2890" ht="15">
      <c r="B2890"/>
    </row>
    <row r="2891" ht="15">
      <c r="B2891"/>
    </row>
    <row r="2892" ht="15">
      <c r="B2892"/>
    </row>
    <row r="2893" ht="15">
      <c r="B2893"/>
    </row>
    <row r="2894" ht="15">
      <c r="B2894"/>
    </row>
    <row r="2895" ht="15">
      <c r="B2895"/>
    </row>
    <row r="2896" ht="15">
      <c r="B2896"/>
    </row>
    <row r="2897" ht="15">
      <c r="B2897"/>
    </row>
    <row r="2898" ht="15">
      <c r="B2898"/>
    </row>
    <row r="2899" ht="15">
      <c r="B2899"/>
    </row>
    <row r="2900" ht="15">
      <c r="B2900"/>
    </row>
    <row r="2901" ht="15">
      <c r="B2901"/>
    </row>
    <row r="2902" ht="15">
      <c r="B2902"/>
    </row>
    <row r="2903" ht="15">
      <c r="B2903"/>
    </row>
    <row r="2904" ht="15">
      <c r="B2904"/>
    </row>
    <row r="2905" ht="15">
      <c r="B2905"/>
    </row>
    <row r="2906" ht="15">
      <c r="B2906"/>
    </row>
    <row r="2907" ht="15">
      <c r="B2907"/>
    </row>
    <row r="2908" ht="15">
      <c r="B2908"/>
    </row>
    <row r="2909" ht="15">
      <c r="B2909"/>
    </row>
    <row r="2910" ht="15">
      <c r="B2910"/>
    </row>
    <row r="2911" ht="15">
      <c r="B2911"/>
    </row>
    <row r="2912" ht="15">
      <c r="B2912"/>
    </row>
    <row r="2913" ht="15">
      <c r="B2913"/>
    </row>
    <row r="2914" ht="15">
      <c r="B2914"/>
    </row>
    <row r="2915" ht="15">
      <c r="B2915"/>
    </row>
    <row r="2916" ht="15">
      <c r="B2916"/>
    </row>
    <row r="2917" ht="15">
      <c r="B2917"/>
    </row>
    <row r="2918" ht="15">
      <c r="B2918"/>
    </row>
    <row r="2919" ht="15">
      <c r="B2919"/>
    </row>
    <row r="2920" ht="15">
      <c r="B2920"/>
    </row>
    <row r="2921" ht="15">
      <c r="B2921"/>
    </row>
    <row r="2922" ht="15">
      <c r="B2922"/>
    </row>
    <row r="2923" ht="15">
      <c r="B2923"/>
    </row>
    <row r="2924" ht="15">
      <c r="B2924"/>
    </row>
    <row r="2925" ht="15">
      <c r="B2925"/>
    </row>
    <row r="2926" ht="15">
      <c r="B2926"/>
    </row>
    <row r="2927" ht="15">
      <c r="B2927"/>
    </row>
    <row r="2928" ht="15">
      <c r="B2928"/>
    </row>
    <row r="2929" ht="15">
      <c r="B2929"/>
    </row>
    <row r="2930" ht="15">
      <c r="B2930"/>
    </row>
    <row r="2931" ht="15">
      <c r="B2931"/>
    </row>
    <row r="2932" ht="15">
      <c r="B2932"/>
    </row>
    <row r="2933" ht="15">
      <c r="B2933"/>
    </row>
    <row r="2934" ht="15">
      <c r="B2934"/>
    </row>
    <row r="2935" ht="15">
      <c r="B2935"/>
    </row>
    <row r="2936" ht="15">
      <c r="B2936"/>
    </row>
    <row r="2937" ht="15">
      <c r="B2937"/>
    </row>
    <row r="2938" ht="15">
      <c r="B2938"/>
    </row>
    <row r="2939" ht="15">
      <c r="B2939"/>
    </row>
    <row r="2940" ht="15">
      <c r="B2940"/>
    </row>
    <row r="2941" ht="15">
      <c r="B2941"/>
    </row>
    <row r="2942" ht="15">
      <c r="B2942"/>
    </row>
    <row r="2943" ht="15">
      <c r="B2943"/>
    </row>
    <row r="2944" ht="15">
      <c r="B2944"/>
    </row>
    <row r="2945" ht="15">
      <c r="B2945"/>
    </row>
    <row r="2946" ht="15">
      <c r="B2946"/>
    </row>
    <row r="2947" ht="15">
      <c r="B2947"/>
    </row>
    <row r="2948" ht="15">
      <c r="B2948"/>
    </row>
    <row r="2949" ht="15">
      <c r="B2949"/>
    </row>
    <row r="2950" ht="15">
      <c r="B2950"/>
    </row>
    <row r="2951" ht="15">
      <c r="B2951"/>
    </row>
    <row r="2952" ht="15">
      <c r="B2952"/>
    </row>
    <row r="2953" ht="15">
      <c r="B2953"/>
    </row>
    <row r="2954" ht="15">
      <c r="B2954"/>
    </row>
    <row r="2955" ht="15">
      <c r="B2955"/>
    </row>
    <row r="2956" ht="15">
      <c r="B2956"/>
    </row>
    <row r="2957" ht="15">
      <c r="B2957"/>
    </row>
    <row r="2958" ht="15">
      <c r="B2958"/>
    </row>
    <row r="2959" ht="15">
      <c r="B2959"/>
    </row>
    <row r="2960" ht="15">
      <c r="B2960"/>
    </row>
    <row r="2961" ht="15">
      <c r="B2961"/>
    </row>
    <row r="2962" ht="15">
      <c r="B2962"/>
    </row>
    <row r="2963" ht="15">
      <c r="B2963"/>
    </row>
    <row r="2964" ht="15">
      <c r="B2964"/>
    </row>
    <row r="2965" ht="15">
      <c r="B2965"/>
    </row>
    <row r="2966" ht="15">
      <c r="B2966"/>
    </row>
    <row r="2967" ht="15">
      <c r="B2967"/>
    </row>
    <row r="2968" ht="15">
      <c r="B2968"/>
    </row>
    <row r="2969" ht="15">
      <c r="B2969"/>
    </row>
    <row r="2970" ht="15">
      <c r="B2970"/>
    </row>
    <row r="2971" ht="15">
      <c r="B2971"/>
    </row>
    <row r="2972" ht="15">
      <c r="B2972"/>
    </row>
    <row r="2973" ht="15">
      <c r="B2973"/>
    </row>
    <row r="2974" ht="15">
      <c r="B2974"/>
    </row>
    <row r="2975" ht="15">
      <c r="B2975"/>
    </row>
    <row r="2976" ht="15">
      <c r="B2976"/>
    </row>
    <row r="2977" ht="15">
      <c r="B2977"/>
    </row>
    <row r="2978" ht="15">
      <c r="B2978"/>
    </row>
    <row r="2979" ht="15">
      <c r="B2979"/>
    </row>
    <row r="2980" ht="15">
      <c r="B2980"/>
    </row>
    <row r="2981" ht="15">
      <c r="B2981"/>
    </row>
    <row r="2982" ht="15">
      <c r="B2982"/>
    </row>
    <row r="2983" ht="15">
      <c r="B2983"/>
    </row>
    <row r="2984" ht="15">
      <c r="B2984"/>
    </row>
    <row r="2985" ht="15">
      <c r="B2985"/>
    </row>
    <row r="2986" ht="15">
      <c r="B2986"/>
    </row>
    <row r="2987" ht="15">
      <c r="B2987"/>
    </row>
    <row r="2988" ht="15">
      <c r="B2988"/>
    </row>
    <row r="2989" ht="15">
      <c r="B2989"/>
    </row>
    <row r="2990" ht="15">
      <c r="B2990"/>
    </row>
    <row r="2991" ht="15">
      <c r="B2991"/>
    </row>
    <row r="2992" ht="15">
      <c r="B2992"/>
    </row>
    <row r="2993" ht="15">
      <c r="B2993"/>
    </row>
    <row r="2994" ht="15">
      <c r="B2994"/>
    </row>
    <row r="2995" ht="15">
      <c r="B2995"/>
    </row>
    <row r="2996" ht="15">
      <c r="B2996"/>
    </row>
    <row r="2997" ht="15">
      <c r="B2997"/>
    </row>
    <row r="2998" ht="15">
      <c r="B2998"/>
    </row>
    <row r="2999" ht="15">
      <c r="B2999"/>
    </row>
    <row r="3000" ht="15">
      <c r="B3000"/>
    </row>
    <row r="3001" ht="15">
      <c r="B3001"/>
    </row>
    <row r="3002" ht="15">
      <c r="B3002"/>
    </row>
    <row r="3003" ht="15">
      <c r="B3003"/>
    </row>
    <row r="3004" ht="15">
      <c r="B3004"/>
    </row>
    <row r="3005" ht="15">
      <c r="B3005"/>
    </row>
    <row r="3006" ht="15">
      <c r="B3006"/>
    </row>
    <row r="3007" ht="15">
      <c r="B3007"/>
    </row>
    <row r="3008" ht="15">
      <c r="B3008"/>
    </row>
    <row r="3009" ht="15">
      <c r="B3009"/>
    </row>
    <row r="3010" ht="15">
      <c r="B3010"/>
    </row>
    <row r="3011" ht="15">
      <c r="B3011"/>
    </row>
    <row r="3012" ht="15">
      <c r="B3012"/>
    </row>
    <row r="3013" ht="15">
      <c r="B3013"/>
    </row>
    <row r="3014" ht="15">
      <c r="B3014"/>
    </row>
    <row r="3015" ht="15">
      <c r="B3015"/>
    </row>
    <row r="3016" ht="15">
      <c r="B3016"/>
    </row>
    <row r="3017" ht="15">
      <c r="B3017"/>
    </row>
    <row r="3018" ht="15">
      <c r="B3018"/>
    </row>
    <row r="3019" ht="15">
      <c r="B3019"/>
    </row>
    <row r="3020" ht="15">
      <c r="B3020"/>
    </row>
    <row r="3021" ht="15">
      <c r="B3021"/>
    </row>
    <row r="3022" ht="15">
      <c r="B3022"/>
    </row>
    <row r="3023" ht="15">
      <c r="B3023"/>
    </row>
    <row r="3024" ht="15">
      <c r="B3024"/>
    </row>
    <row r="3025" ht="15">
      <c r="B3025"/>
    </row>
    <row r="3026" ht="15">
      <c r="B3026"/>
    </row>
    <row r="3027" ht="15">
      <c r="B3027"/>
    </row>
    <row r="3028" ht="15">
      <c r="B3028"/>
    </row>
    <row r="3029" ht="15">
      <c r="B3029"/>
    </row>
    <row r="3030" ht="15">
      <c r="B3030"/>
    </row>
    <row r="3031" ht="15">
      <c r="B3031"/>
    </row>
    <row r="3032" ht="15">
      <c r="B3032"/>
    </row>
    <row r="3033" ht="15">
      <c r="B3033"/>
    </row>
    <row r="3034" ht="15">
      <c r="B3034"/>
    </row>
    <row r="3035" ht="15">
      <c r="B3035"/>
    </row>
    <row r="3036" ht="15">
      <c r="B3036"/>
    </row>
    <row r="3037" ht="15">
      <c r="B3037"/>
    </row>
    <row r="3038" ht="15">
      <c r="B3038"/>
    </row>
    <row r="3039" ht="15">
      <c r="B3039"/>
    </row>
    <row r="3040" ht="15">
      <c r="B3040"/>
    </row>
    <row r="3041" ht="15">
      <c r="B3041"/>
    </row>
    <row r="3042" ht="15">
      <c r="B3042"/>
    </row>
    <row r="3043" ht="15">
      <c r="B3043"/>
    </row>
    <row r="3044" ht="15">
      <c r="B3044"/>
    </row>
    <row r="3045" ht="15">
      <c r="B3045"/>
    </row>
    <row r="3046" ht="15">
      <c r="B3046"/>
    </row>
    <row r="3047" ht="15">
      <c r="B3047"/>
    </row>
    <row r="3048" ht="15">
      <c r="B3048"/>
    </row>
    <row r="3049" ht="15">
      <c r="B3049"/>
    </row>
    <row r="3050" ht="15">
      <c r="B3050"/>
    </row>
    <row r="3051" ht="15">
      <c r="B3051"/>
    </row>
    <row r="3052" ht="15">
      <c r="B3052"/>
    </row>
    <row r="3053" ht="15">
      <c r="B3053"/>
    </row>
    <row r="3054" ht="15">
      <c r="B3054"/>
    </row>
    <row r="3055" ht="15">
      <c r="B3055"/>
    </row>
    <row r="3056" ht="15">
      <c r="B3056"/>
    </row>
    <row r="3057" ht="15">
      <c r="B3057"/>
    </row>
    <row r="3058" ht="15">
      <c r="B3058"/>
    </row>
    <row r="3059" ht="15">
      <c r="B3059"/>
    </row>
    <row r="3060" ht="15">
      <c r="B3060"/>
    </row>
    <row r="3061" ht="15">
      <c r="B3061"/>
    </row>
    <row r="3062" ht="15">
      <c r="B3062"/>
    </row>
    <row r="3063" ht="15">
      <c r="B3063"/>
    </row>
    <row r="3064" ht="15">
      <c r="B3064"/>
    </row>
    <row r="3065" ht="15">
      <c r="B3065"/>
    </row>
    <row r="3066" ht="15">
      <c r="B3066"/>
    </row>
    <row r="3067" ht="15">
      <c r="B3067"/>
    </row>
    <row r="3068" ht="15">
      <c r="B3068"/>
    </row>
    <row r="3069" ht="15">
      <c r="B3069"/>
    </row>
    <row r="3070" ht="15">
      <c r="B3070"/>
    </row>
    <row r="3071" ht="15">
      <c r="B3071"/>
    </row>
    <row r="3072" ht="15">
      <c r="B3072"/>
    </row>
    <row r="3073" ht="15">
      <c r="B3073"/>
    </row>
    <row r="3074" ht="15">
      <c r="B3074"/>
    </row>
    <row r="3075" ht="15">
      <c r="B3075"/>
    </row>
    <row r="3076" ht="15">
      <c r="B3076"/>
    </row>
    <row r="3077" ht="15">
      <c r="B3077"/>
    </row>
    <row r="3078" ht="15">
      <c r="B3078"/>
    </row>
    <row r="3079" ht="15">
      <c r="B3079"/>
    </row>
    <row r="3080" ht="15">
      <c r="B3080"/>
    </row>
    <row r="3081" ht="15">
      <c r="B3081"/>
    </row>
    <row r="3082" ht="15">
      <c r="B3082"/>
    </row>
    <row r="3083" ht="15">
      <c r="B3083"/>
    </row>
    <row r="3084" ht="15">
      <c r="B3084"/>
    </row>
    <row r="3085" ht="15">
      <c r="B3085"/>
    </row>
    <row r="3086" ht="15">
      <c r="B3086"/>
    </row>
    <row r="3087" ht="15">
      <c r="B3087"/>
    </row>
    <row r="3088" ht="15">
      <c r="B3088"/>
    </row>
    <row r="3089" ht="15">
      <c r="B3089"/>
    </row>
    <row r="3090" ht="15">
      <c r="B3090"/>
    </row>
    <row r="3091" ht="15">
      <c r="B3091"/>
    </row>
    <row r="3092" ht="15">
      <c r="B3092"/>
    </row>
    <row r="3093" ht="15">
      <c r="B3093"/>
    </row>
    <row r="3094" ht="15">
      <c r="B3094"/>
    </row>
    <row r="3095" ht="15">
      <c r="B3095"/>
    </row>
    <row r="3096" ht="15">
      <c r="B3096"/>
    </row>
    <row r="3097" ht="15">
      <c r="B3097"/>
    </row>
    <row r="3098" ht="15">
      <c r="B3098"/>
    </row>
    <row r="3099" ht="15">
      <c r="B3099"/>
    </row>
    <row r="3100" ht="15">
      <c r="B3100"/>
    </row>
    <row r="3101" ht="15">
      <c r="B3101"/>
    </row>
    <row r="3102" ht="15">
      <c r="B3102"/>
    </row>
    <row r="3103" ht="15">
      <c r="B3103"/>
    </row>
    <row r="3104" ht="15">
      <c r="B3104"/>
    </row>
    <row r="3105" ht="15">
      <c r="B3105"/>
    </row>
    <row r="3106" ht="15">
      <c r="B3106"/>
    </row>
    <row r="3107" ht="15">
      <c r="B3107"/>
    </row>
    <row r="3108" ht="15">
      <c r="B3108"/>
    </row>
    <row r="3109" ht="15">
      <c r="B3109"/>
    </row>
    <row r="3110" ht="15">
      <c r="B3110"/>
    </row>
    <row r="3111" ht="15">
      <c r="B3111"/>
    </row>
    <row r="3112" ht="15">
      <c r="B3112"/>
    </row>
    <row r="3113" ht="15">
      <c r="B3113"/>
    </row>
    <row r="3114" ht="15">
      <c r="B3114"/>
    </row>
    <row r="3115" ht="15">
      <c r="B3115"/>
    </row>
    <row r="3116" ht="15">
      <c r="B3116"/>
    </row>
    <row r="3117" ht="15">
      <c r="B3117"/>
    </row>
    <row r="3118" ht="15">
      <c r="B3118"/>
    </row>
    <row r="3119" ht="15">
      <c r="B3119"/>
    </row>
    <row r="3120" ht="15">
      <c r="B3120"/>
    </row>
    <row r="3121" ht="15">
      <c r="B3121"/>
    </row>
    <row r="3122" ht="15">
      <c r="B3122"/>
    </row>
    <row r="3123" ht="15">
      <c r="B3123"/>
    </row>
    <row r="3124" ht="15">
      <c r="B3124"/>
    </row>
    <row r="3125" ht="15">
      <c r="B3125"/>
    </row>
    <row r="3126" ht="15">
      <c r="B3126"/>
    </row>
    <row r="3127" ht="15">
      <c r="B3127"/>
    </row>
    <row r="3128" ht="15">
      <c r="B3128"/>
    </row>
    <row r="3129" ht="15">
      <c r="B3129"/>
    </row>
    <row r="3130" ht="15">
      <c r="B3130"/>
    </row>
    <row r="3131" ht="15">
      <c r="B3131"/>
    </row>
    <row r="3132" ht="15">
      <c r="B3132"/>
    </row>
    <row r="3133" ht="15">
      <c r="B3133"/>
    </row>
    <row r="3134" ht="15">
      <c r="B3134"/>
    </row>
    <row r="3135" ht="15">
      <c r="B3135"/>
    </row>
    <row r="3136" ht="15">
      <c r="B3136"/>
    </row>
    <row r="3137" ht="15">
      <c r="B3137"/>
    </row>
    <row r="3138" ht="15">
      <c r="B3138"/>
    </row>
    <row r="3139" ht="15">
      <c r="B3139"/>
    </row>
    <row r="3140" ht="15">
      <c r="B3140"/>
    </row>
    <row r="3141" ht="15">
      <c r="B3141"/>
    </row>
    <row r="3142" ht="15">
      <c r="B3142"/>
    </row>
    <row r="3143" ht="15">
      <c r="B3143"/>
    </row>
    <row r="3144" ht="15">
      <c r="B3144"/>
    </row>
    <row r="3145" ht="15">
      <c r="B3145"/>
    </row>
    <row r="3146" ht="15">
      <c r="B3146"/>
    </row>
    <row r="3147" ht="15">
      <c r="B3147"/>
    </row>
    <row r="3148" ht="15">
      <c r="B3148"/>
    </row>
    <row r="3149" ht="15">
      <c r="B3149"/>
    </row>
    <row r="3150" ht="15">
      <c r="B3150"/>
    </row>
    <row r="3151" ht="15">
      <c r="B3151"/>
    </row>
    <row r="3152" ht="15">
      <c r="B3152"/>
    </row>
    <row r="3153" ht="15">
      <c r="B3153"/>
    </row>
    <row r="3154" ht="15">
      <c r="B3154"/>
    </row>
    <row r="3155" ht="15">
      <c r="B3155"/>
    </row>
    <row r="3156" ht="15">
      <c r="B3156"/>
    </row>
    <row r="3157" ht="15">
      <c r="B3157"/>
    </row>
    <row r="3158" ht="15">
      <c r="B3158"/>
    </row>
    <row r="3159" ht="15">
      <c r="B3159"/>
    </row>
    <row r="3160" ht="15">
      <c r="B3160"/>
    </row>
    <row r="3161" ht="15">
      <c r="B3161"/>
    </row>
    <row r="3162" ht="15">
      <c r="B3162"/>
    </row>
    <row r="3163" ht="15">
      <c r="B3163"/>
    </row>
    <row r="3164" ht="15">
      <c r="B3164"/>
    </row>
    <row r="3165" ht="15">
      <c r="B3165"/>
    </row>
    <row r="3166" ht="15">
      <c r="B3166"/>
    </row>
    <row r="3167" ht="15">
      <c r="B3167"/>
    </row>
    <row r="3168" ht="15">
      <c r="B3168"/>
    </row>
    <row r="3169" ht="15">
      <c r="B3169"/>
    </row>
    <row r="3170" ht="15">
      <c r="B3170"/>
    </row>
    <row r="3171" ht="15">
      <c r="B3171"/>
    </row>
    <row r="3172" ht="15">
      <c r="B3172"/>
    </row>
    <row r="3173" ht="15">
      <c r="B3173"/>
    </row>
    <row r="3174" ht="15">
      <c r="B3174"/>
    </row>
    <row r="3175" ht="15">
      <c r="B3175"/>
    </row>
    <row r="3176" ht="15">
      <c r="B3176"/>
    </row>
    <row r="3177" ht="15">
      <c r="B3177"/>
    </row>
    <row r="3178" ht="15">
      <c r="B3178"/>
    </row>
    <row r="3179" ht="15">
      <c r="B3179"/>
    </row>
    <row r="3180" ht="15">
      <c r="B3180"/>
    </row>
    <row r="3181" ht="15">
      <c r="B3181"/>
    </row>
    <row r="3182" ht="15">
      <c r="B3182"/>
    </row>
    <row r="3183" ht="15">
      <c r="B3183"/>
    </row>
    <row r="3184" ht="15">
      <c r="B3184"/>
    </row>
    <row r="3185" ht="15">
      <c r="B3185"/>
    </row>
    <row r="3186" ht="15">
      <c r="B3186"/>
    </row>
    <row r="3187" ht="15">
      <c r="B3187"/>
    </row>
    <row r="3188" ht="15">
      <c r="B3188"/>
    </row>
    <row r="3189" ht="15">
      <c r="B3189"/>
    </row>
    <row r="3190" ht="15">
      <c r="B3190"/>
    </row>
    <row r="3191" ht="15">
      <c r="B3191"/>
    </row>
    <row r="3192" ht="15">
      <c r="B3192"/>
    </row>
    <row r="3193" ht="15">
      <c r="B3193"/>
    </row>
    <row r="3194" ht="15">
      <c r="B3194"/>
    </row>
    <row r="3195" ht="15">
      <c r="B3195"/>
    </row>
    <row r="3196" ht="15">
      <c r="B3196"/>
    </row>
    <row r="3197" ht="15">
      <c r="B3197"/>
    </row>
    <row r="3198" ht="15">
      <c r="B3198"/>
    </row>
    <row r="3199" ht="15">
      <c r="B3199"/>
    </row>
    <row r="3200" ht="15">
      <c r="B3200"/>
    </row>
    <row r="3201" ht="15">
      <c r="B3201"/>
    </row>
    <row r="3202" ht="15">
      <c r="B3202"/>
    </row>
    <row r="3203" ht="15">
      <c r="B3203"/>
    </row>
    <row r="3204" ht="15">
      <c r="B3204"/>
    </row>
    <row r="3205" ht="15">
      <c r="B3205"/>
    </row>
    <row r="3206" ht="15">
      <c r="B3206"/>
    </row>
    <row r="3207" ht="15">
      <c r="B3207"/>
    </row>
    <row r="3208" ht="15">
      <c r="B3208"/>
    </row>
    <row r="3209" ht="15">
      <c r="B3209"/>
    </row>
    <row r="3210" ht="15">
      <c r="B3210"/>
    </row>
    <row r="3211" ht="15">
      <c r="B3211"/>
    </row>
    <row r="3212" ht="15">
      <c r="B3212"/>
    </row>
    <row r="3213" ht="15">
      <c r="B3213"/>
    </row>
    <row r="3214" ht="15">
      <c r="B3214"/>
    </row>
    <row r="3215" ht="15">
      <c r="B3215"/>
    </row>
    <row r="3216" ht="15">
      <c r="B3216"/>
    </row>
    <row r="3217" ht="15">
      <c r="B3217"/>
    </row>
    <row r="3218" ht="15">
      <c r="B3218"/>
    </row>
    <row r="3219" ht="15">
      <c r="B3219"/>
    </row>
    <row r="3220" ht="15">
      <c r="B3220"/>
    </row>
    <row r="3221" ht="15">
      <c r="B3221"/>
    </row>
    <row r="3222" ht="15">
      <c r="B3222"/>
    </row>
    <row r="3223" ht="15">
      <c r="B3223"/>
    </row>
    <row r="3224" ht="15">
      <c r="B3224"/>
    </row>
    <row r="3225" ht="15">
      <c r="B3225"/>
    </row>
    <row r="3226" ht="15">
      <c r="B3226"/>
    </row>
    <row r="3227" ht="15">
      <c r="B3227"/>
    </row>
    <row r="3228" ht="15">
      <c r="B3228"/>
    </row>
    <row r="3229" ht="15">
      <c r="B3229"/>
    </row>
    <row r="3230" ht="15">
      <c r="B3230"/>
    </row>
    <row r="3231" ht="15">
      <c r="B3231"/>
    </row>
    <row r="3232" ht="15">
      <c r="B3232"/>
    </row>
    <row r="3233" ht="15">
      <c r="B3233"/>
    </row>
    <row r="3234" ht="15">
      <c r="B3234"/>
    </row>
    <row r="3235" ht="15">
      <c r="B3235"/>
    </row>
    <row r="3236" ht="15">
      <c r="B3236"/>
    </row>
    <row r="3237" ht="15">
      <c r="B3237"/>
    </row>
    <row r="3238" ht="15">
      <c r="B3238"/>
    </row>
    <row r="3239" ht="15">
      <c r="B3239"/>
    </row>
    <row r="3240" ht="15">
      <c r="B3240"/>
    </row>
    <row r="3241" ht="15">
      <c r="B3241"/>
    </row>
    <row r="3242" ht="15">
      <c r="B3242"/>
    </row>
    <row r="3243" ht="15">
      <c r="B3243"/>
    </row>
    <row r="3244" ht="15">
      <c r="B3244"/>
    </row>
    <row r="3245" ht="15">
      <c r="B3245"/>
    </row>
    <row r="3246" ht="15">
      <c r="B3246"/>
    </row>
    <row r="3247" ht="15">
      <c r="B3247"/>
    </row>
    <row r="3248" ht="15">
      <c r="B3248"/>
    </row>
    <row r="3249" ht="15">
      <c r="B3249"/>
    </row>
    <row r="3250" ht="15">
      <c r="B3250"/>
    </row>
    <row r="3251" ht="15">
      <c r="B3251"/>
    </row>
    <row r="3252" ht="15">
      <c r="B3252"/>
    </row>
    <row r="3253" ht="15">
      <c r="B3253"/>
    </row>
    <row r="3254" ht="15">
      <c r="B3254"/>
    </row>
    <row r="3255" ht="15">
      <c r="B3255"/>
    </row>
    <row r="3256" ht="15">
      <c r="B3256"/>
    </row>
    <row r="3257" ht="15">
      <c r="B3257"/>
    </row>
    <row r="3258" ht="15">
      <c r="B3258"/>
    </row>
    <row r="3259" ht="15">
      <c r="B3259"/>
    </row>
    <row r="3260" ht="15">
      <c r="B3260"/>
    </row>
    <row r="3261" ht="15">
      <c r="B3261"/>
    </row>
    <row r="3262" ht="15">
      <c r="B3262"/>
    </row>
    <row r="3263" ht="15">
      <c r="B3263"/>
    </row>
    <row r="3264" ht="15">
      <c r="B3264"/>
    </row>
    <row r="3265" ht="15">
      <c r="B3265"/>
    </row>
    <row r="3266" ht="15">
      <c r="B3266"/>
    </row>
    <row r="3267" ht="15">
      <c r="B3267"/>
    </row>
    <row r="3268" ht="15">
      <c r="B3268"/>
    </row>
    <row r="3269" ht="15">
      <c r="B3269"/>
    </row>
    <row r="3270" ht="15">
      <c r="B3270"/>
    </row>
    <row r="3271" ht="15">
      <c r="B3271"/>
    </row>
    <row r="3272" ht="15">
      <c r="B3272"/>
    </row>
    <row r="3273" ht="15">
      <c r="B3273"/>
    </row>
    <row r="3274" ht="15">
      <c r="B3274"/>
    </row>
    <row r="3275" ht="15">
      <c r="B3275"/>
    </row>
    <row r="3276" ht="15">
      <c r="B3276"/>
    </row>
    <row r="3277" ht="15">
      <c r="B3277"/>
    </row>
    <row r="3278" ht="15">
      <c r="B3278"/>
    </row>
    <row r="3279" ht="15">
      <c r="B3279"/>
    </row>
    <row r="3280" ht="15">
      <c r="B3280"/>
    </row>
    <row r="3281" ht="15">
      <c r="B3281"/>
    </row>
    <row r="3282" ht="15">
      <c r="B3282"/>
    </row>
    <row r="3283" ht="15">
      <c r="B3283"/>
    </row>
    <row r="3284" ht="15">
      <c r="B3284"/>
    </row>
    <row r="3285" ht="15">
      <c r="B3285"/>
    </row>
    <row r="3286" ht="15">
      <c r="B3286"/>
    </row>
    <row r="3287" ht="15">
      <c r="B3287"/>
    </row>
    <row r="3288" ht="15">
      <c r="B3288"/>
    </row>
    <row r="3289" ht="15">
      <c r="B3289"/>
    </row>
    <row r="3290" ht="15">
      <c r="B3290"/>
    </row>
    <row r="3291" ht="15">
      <c r="B3291"/>
    </row>
    <row r="3292" ht="15">
      <c r="B3292"/>
    </row>
    <row r="3293" ht="15">
      <c r="B3293"/>
    </row>
    <row r="3294" ht="15">
      <c r="B3294"/>
    </row>
    <row r="3295" ht="15">
      <c r="B3295"/>
    </row>
    <row r="3296" ht="15">
      <c r="B3296"/>
    </row>
    <row r="3297" ht="15">
      <c r="B3297"/>
    </row>
    <row r="3298" ht="15">
      <c r="B3298"/>
    </row>
    <row r="3299" ht="15">
      <c r="B3299"/>
    </row>
    <row r="3300" ht="15">
      <c r="B3300"/>
    </row>
    <row r="3301" ht="15">
      <c r="B3301"/>
    </row>
    <row r="3302" ht="15">
      <c r="B3302"/>
    </row>
    <row r="3303" ht="15">
      <c r="B3303"/>
    </row>
    <row r="3304" ht="15">
      <c r="B3304"/>
    </row>
    <row r="3305" ht="15">
      <c r="B3305"/>
    </row>
    <row r="3306" ht="15">
      <c r="B3306"/>
    </row>
    <row r="3307" ht="15">
      <c r="B3307"/>
    </row>
    <row r="3308" ht="15">
      <c r="B3308"/>
    </row>
    <row r="3309" ht="15">
      <c r="B3309"/>
    </row>
    <row r="3310" ht="15">
      <c r="B3310"/>
    </row>
    <row r="3311" ht="15">
      <c r="B3311"/>
    </row>
    <row r="3312" ht="15">
      <c r="B3312"/>
    </row>
    <row r="3313" ht="15">
      <c r="B3313"/>
    </row>
    <row r="3314" ht="15">
      <c r="B3314"/>
    </row>
    <row r="3315" ht="15">
      <c r="B3315"/>
    </row>
    <row r="3316" ht="15">
      <c r="B3316"/>
    </row>
    <row r="3317" ht="15">
      <c r="B3317"/>
    </row>
    <row r="3318" ht="15">
      <c r="B3318"/>
    </row>
    <row r="3319" ht="15">
      <c r="B3319"/>
    </row>
    <row r="3320" ht="15">
      <c r="B3320"/>
    </row>
    <row r="3321" ht="15">
      <c r="B3321"/>
    </row>
    <row r="3322" ht="15">
      <c r="B3322"/>
    </row>
    <row r="3323" ht="15">
      <c r="B3323"/>
    </row>
    <row r="3324" ht="15">
      <c r="B3324"/>
    </row>
    <row r="3325" ht="15">
      <c r="B3325"/>
    </row>
    <row r="3326" ht="15">
      <c r="B3326"/>
    </row>
    <row r="3327" ht="15">
      <c r="B3327"/>
    </row>
    <row r="3328" ht="15">
      <c r="B3328"/>
    </row>
    <row r="3329" ht="15">
      <c r="B3329"/>
    </row>
    <row r="3330" ht="15">
      <c r="B3330"/>
    </row>
    <row r="3331" ht="15">
      <c r="B3331"/>
    </row>
    <row r="3332" ht="15">
      <c r="B3332"/>
    </row>
    <row r="3333" ht="15">
      <c r="B3333"/>
    </row>
    <row r="3334" ht="15">
      <c r="B3334"/>
    </row>
    <row r="3335" ht="15">
      <c r="B3335"/>
    </row>
    <row r="3336" ht="15">
      <c r="B3336"/>
    </row>
    <row r="3337" ht="15">
      <c r="B3337"/>
    </row>
    <row r="3338" ht="15">
      <c r="B3338"/>
    </row>
    <row r="3339" ht="15">
      <c r="B3339"/>
    </row>
    <row r="3340" ht="15">
      <c r="B3340"/>
    </row>
    <row r="3341" ht="15">
      <c r="B3341"/>
    </row>
    <row r="3342" ht="15">
      <c r="B3342"/>
    </row>
    <row r="3343" ht="15">
      <c r="B3343"/>
    </row>
    <row r="3344" ht="15">
      <c r="B3344"/>
    </row>
    <row r="3345" ht="15">
      <c r="B3345"/>
    </row>
    <row r="3346" ht="15">
      <c r="B3346"/>
    </row>
    <row r="3347" ht="15">
      <c r="B3347"/>
    </row>
    <row r="3348" ht="15">
      <c r="B3348"/>
    </row>
    <row r="3349" ht="15">
      <c r="B3349"/>
    </row>
    <row r="3350" ht="15">
      <c r="B3350"/>
    </row>
    <row r="3351" ht="15">
      <c r="B3351"/>
    </row>
    <row r="3352" ht="15">
      <c r="B3352"/>
    </row>
    <row r="3353" ht="15">
      <c r="B3353"/>
    </row>
    <row r="3354" ht="15">
      <c r="B3354"/>
    </row>
    <row r="3355" ht="15">
      <c r="B3355"/>
    </row>
    <row r="3356" ht="15">
      <c r="B3356"/>
    </row>
    <row r="3357" ht="15">
      <c r="B3357"/>
    </row>
    <row r="3358" ht="15">
      <c r="B3358"/>
    </row>
    <row r="3359" ht="15">
      <c r="B3359"/>
    </row>
    <row r="3360" ht="15">
      <c r="B3360"/>
    </row>
    <row r="3361" ht="15">
      <c r="B3361"/>
    </row>
    <row r="3362" ht="15">
      <c r="B3362"/>
    </row>
    <row r="3363" ht="15">
      <c r="B3363"/>
    </row>
    <row r="3364" ht="15">
      <c r="B3364"/>
    </row>
    <row r="3365" ht="15">
      <c r="B3365"/>
    </row>
    <row r="3366" ht="15">
      <c r="B3366"/>
    </row>
    <row r="3367" ht="15">
      <c r="B3367"/>
    </row>
    <row r="3368" ht="15">
      <c r="B3368"/>
    </row>
    <row r="3369" ht="15">
      <c r="B3369"/>
    </row>
    <row r="3370" ht="15">
      <c r="B3370"/>
    </row>
    <row r="3371" ht="15">
      <c r="B3371"/>
    </row>
    <row r="3372" ht="15">
      <c r="B3372"/>
    </row>
    <row r="3373" ht="15">
      <c r="B3373"/>
    </row>
    <row r="3374" ht="15">
      <c r="B3374"/>
    </row>
    <row r="3375" ht="15">
      <c r="B3375"/>
    </row>
    <row r="3376" ht="15">
      <c r="B3376"/>
    </row>
    <row r="3377" ht="15">
      <c r="B3377"/>
    </row>
    <row r="3378" ht="15">
      <c r="B3378"/>
    </row>
    <row r="3379" ht="15">
      <c r="B3379"/>
    </row>
    <row r="3380" ht="15">
      <c r="B3380"/>
    </row>
    <row r="3381" ht="15">
      <c r="B3381"/>
    </row>
    <row r="3382" ht="15">
      <c r="B3382"/>
    </row>
    <row r="3383" ht="15">
      <c r="B3383"/>
    </row>
    <row r="3384" ht="15">
      <c r="B3384"/>
    </row>
    <row r="3385" ht="15">
      <c r="B3385"/>
    </row>
    <row r="3386" ht="15">
      <c r="B3386"/>
    </row>
    <row r="3387" ht="15">
      <c r="B3387"/>
    </row>
    <row r="3388" ht="15">
      <c r="B3388"/>
    </row>
    <row r="3389" ht="15">
      <c r="B3389"/>
    </row>
    <row r="3390" ht="15">
      <c r="B3390"/>
    </row>
    <row r="3391" ht="15">
      <c r="B3391"/>
    </row>
    <row r="3392" ht="15">
      <c r="B3392"/>
    </row>
    <row r="3393" ht="15">
      <c r="B3393"/>
    </row>
    <row r="3394" ht="15">
      <c r="B3394"/>
    </row>
    <row r="3395" ht="15">
      <c r="B3395"/>
    </row>
    <row r="3396" ht="15">
      <c r="B3396"/>
    </row>
    <row r="3397" ht="15">
      <c r="B3397"/>
    </row>
    <row r="3398" ht="15">
      <c r="B3398"/>
    </row>
    <row r="3399" ht="15">
      <c r="B3399"/>
    </row>
    <row r="3400" ht="15">
      <c r="B3400"/>
    </row>
    <row r="3401" ht="15">
      <c r="B3401"/>
    </row>
    <row r="3402" ht="15">
      <c r="B3402"/>
    </row>
    <row r="3403" ht="15">
      <c r="B3403"/>
    </row>
    <row r="3404" ht="15">
      <c r="B3404"/>
    </row>
    <row r="3405" ht="15">
      <c r="B3405"/>
    </row>
    <row r="3406" ht="15">
      <c r="B3406"/>
    </row>
    <row r="3407" ht="15">
      <c r="B3407"/>
    </row>
    <row r="3408" ht="15">
      <c r="B3408"/>
    </row>
    <row r="3409" ht="15">
      <c r="B3409"/>
    </row>
    <row r="3410" ht="15">
      <c r="B3410"/>
    </row>
    <row r="3411" ht="15">
      <c r="B3411"/>
    </row>
    <row r="3412" ht="15">
      <c r="B3412"/>
    </row>
    <row r="3413" ht="15">
      <c r="B3413"/>
    </row>
    <row r="3414" ht="15">
      <c r="B3414"/>
    </row>
    <row r="3415" ht="15">
      <c r="B3415"/>
    </row>
    <row r="3416" ht="15">
      <c r="B3416"/>
    </row>
    <row r="3417" ht="15">
      <c r="B3417"/>
    </row>
    <row r="3418" ht="15">
      <c r="B3418"/>
    </row>
    <row r="3419" ht="15">
      <c r="B3419"/>
    </row>
    <row r="3420" ht="15">
      <c r="B3420"/>
    </row>
    <row r="3421" ht="15">
      <c r="B3421"/>
    </row>
    <row r="3422" ht="15">
      <c r="B3422"/>
    </row>
    <row r="3423" ht="15">
      <c r="B3423"/>
    </row>
    <row r="3424" ht="15">
      <c r="B3424"/>
    </row>
    <row r="3425" ht="15">
      <c r="B3425"/>
    </row>
    <row r="3426" ht="15">
      <c r="B3426"/>
    </row>
    <row r="3427" ht="15">
      <c r="B3427"/>
    </row>
    <row r="3428" ht="15">
      <c r="B3428"/>
    </row>
    <row r="3429" ht="15">
      <c r="B3429"/>
    </row>
    <row r="3430" ht="15">
      <c r="B3430"/>
    </row>
    <row r="3431" ht="15">
      <c r="B3431"/>
    </row>
    <row r="3432" ht="15">
      <c r="B3432"/>
    </row>
    <row r="3433" ht="15">
      <c r="B3433"/>
    </row>
    <row r="3434" ht="15">
      <c r="B3434"/>
    </row>
    <row r="3435" ht="15">
      <c r="B3435"/>
    </row>
    <row r="3436" ht="15">
      <c r="B3436"/>
    </row>
    <row r="3437" ht="15">
      <c r="B3437"/>
    </row>
    <row r="3438" ht="15">
      <c r="B3438"/>
    </row>
    <row r="3439" ht="15">
      <c r="B3439"/>
    </row>
    <row r="3440" ht="15">
      <c r="B3440"/>
    </row>
    <row r="3441" ht="15">
      <c r="B3441"/>
    </row>
    <row r="3442" ht="15">
      <c r="B3442"/>
    </row>
    <row r="3443" ht="15">
      <c r="B3443"/>
    </row>
    <row r="3444" ht="15">
      <c r="B3444"/>
    </row>
    <row r="3445" ht="15">
      <c r="B3445"/>
    </row>
    <row r="3446" ht="15">
      <c r="B3446"/>
    </row>
    <row r="3447" ht="15">
      <c r="B3447"/>
    </row>
    <row r="3448" ht="15">
      <c r="B3448"/>
    </row>
    <row r="3449" ht="15">
      <c r="B3449"/>
    </row>
    <row r="3450" ht="15">
      <c r="B3450"/>
    </row>
    <row r="3451" ht="15">
      <c r="B3451"/>
    </row>
    <row r="3452" ht="15">
      <c r="B3452"/>
    </row>
    <row r="3453" ht="15">
      <c r="B3453"/>
    </row>
    <row r="3454" ht="15">
      <c r="B3454"/>
    </row>
    <row r="3455" ht="15">
      <c r="B3455"/>
    </row>
    <row r="3456" ht="15">
      <c r="B3456"/>
    </row>
    <row r="3457" ht="15">
      <c r="B3457"/>
    </row>
    <row r="3458" ht="15">
      <c r="B3458"/>
    </row>
    <row r="3459" ht="15">
      <c r="B3459"/>
    </row>
    <row r="3460" ht="15">
      <c r="B3460"/>
    </row>
    <row r="3461" ht="15">
      <c r="B3461"/>
    </row>
    <row r="3462" ht="15">
      <c r="B3462"/>
    </row>
    <row r="3463" ht="15">
      <c r="B3463"/>
    </row>
    <row r="3464" ht="15">
      <c r="B3464"/>
    </row>
    <row r="3465" ht="15">
      <c r="B3465"/>
    </row>
    <row r="3466" ht="15">
      <c r="B3466"/>
    </row>
    <row r="3467" ht="15">
      <c r="B3467"/>
    </row>
    <row r="3468" ht="15">
      <c r="B3468"/>
    </row>
    <row r="3469" ht="15">
      <c r="B3469"/>
    </row>
    <row r="3470" ht="15">
      <c r="B3470"/>
    </row>
    <row r="3471" ht="15">
      <c r="B3471"/>
    </row>
    <row r="3472" ht="15">
      <c r="B3472"/>
    </row>
    <row r="3473" ht="15">
      <c r="B3473"/>
    </row>
    <row r="3474" ht="15">
      <c r="B3474"/>
    </row>
    <row r="3475" ht="15">
      <c r="B3475"/>
    </row>
    <row r="3476" ht="15">
      <c r="B3476"/>
    </row>
    <row r="3477" ht="15">
      <c r="B3477"/>
    </row>
    <row r="3478" ht="15">
      <c r="B3478"/>
    </row>
    <row r="3479" ht="15">
      <c r="B3479"/>
    </row>
    <row r="3480" ht="15">
      <c r="B3480"/>
    </row>
    <row r="3481" ht="15">
      <c r="B3481"/>
    </row>
    <row r="3482" ht="15">
      <c r="B3482"/>
    </row>
    <row r="3483" ht="15">
      <c r="B3483"/>
    </row>
    <row r="3484" ht="15">
      <c r="B3484"/>
    </row>
    <row r="3485" ht="15">
      <c r="B3485"/>
    </row>
    <row r="3486" ht="15">
      <c r="B3486"/>
    </row>
    <row r="3487" ht="15">
      <c r="B3487"/>
    </row>
    <row r="3488" ht="15">
      <c r="B3488"/>
    </row>
    <row r="3489" ht="15">
      <c r="B3489"/>
    </row>
    <row r="3490" ht="15">
      <c r="B3490"/>
    </row>
    <row r="3491" ht="15">
      <c r="B3491"/>
    </row>
    <row r="3492" ht="15">
      <c r="B3492"/>
    </row>
    <row r="3493" ht="15">
      <c r="B3493"/>
    </row>
    <row r="3494" ht="15">
      <c r="B3494"/>
    </row>
    <row r="3495" ht="15">
      <c r="B3495"/>
    </row>
    <row r="3496" ht="15">
      <c r="B3496"/>
    </row>
    <row r="3497" ht="15">
      <c r="B3497"/>
    </row>
    <row r="3498" ht="15">
      <c r="B3498"/>
    </row>
    <row r="3499" ht="15">
      <c r="B3499"/>
    </row>
    <row r="3500" ht="15">
      <c r="B3500"/>
    </row>
    <row r="3501" ht="15">
      <c r="B3501"/>
    </row>
    <row r="3502" ht="15">
      <c r="B3502"/>
    </row>
    <row r="3503" ht="15">
      <c r="B3503"/>
    </row>
    <row r="3504" ht="15">
      <c r="B3504"/>
    </row>
    <row r="3505" ht="15">
      <c r="B3505"/>
    </row>
    <row r="3506" ht="15">
      <c r="B3506"/>
    </row>
    <row r="3507" ht="15">
      <c r="B3507"/>
    </row>
    <row r="3508" ht="15">
      <c r="B3508"/>
    </row>
    <row r="3509" ht="15">
      <c r="B3509"/>
    </row>
    <row r="3510" ht="15">
      <c r="B3510"/>
    </row>
    <row r="3511" ht="15">
      <c r="B3511"/>
    </row>
    <row r="3512" ht="15">
      <c r="B3512"/>
    </row>
    <row r="3513" ht="15">
      <c r="B3513"/>
    </row>
    <row r="3514" ht="15">
      <c r="B3514"/>
    </row>
    <row r="3515" ht="15">
      <c r="B3515"/>
    </row>
    <row r="3516" ht="15">
      <c r="B3516"/>
    </row>
    <row r="3517" ht="15">
      <c r="B3517"/>
    </row>
    <row r="3518" ht="15">
      <c r="B3518"/>
    </row>
    <row r="3519" ht="15">
      <c r="B3519"/>
    </row>
    <row r="3520" ht="15">
      <c r="B3520"/>
    </row>
    <row r="3521" ht="15">
      <c r="B3521"/>
    </row>
    <row r="3522" ht="15">
      <c r="B3522"/>
    </row>
    <row r="3523" ht="15">
      <c r="B3523"/>
    </row>
    <row r="3524" ht="15">
      <c r="B3524"/>
    </row>
    <row r="3525" ht="15">
      <c r="B3525"/>
    </row>
    <row r="3526" ht="15">
      <c r="B3526"/>
    </row>
    <row r="3527" ht="15">
      <c r="B3527"/>
    </row>
    <row r="3528" ht="15">
      <c r="B3528"/>
    </row>
    <row r="3529" ht="15">
      <c r="B3529"/>
    </row>
    <row r="3530" ht="15">
      <c r="B3530"/>
    </row>
    <row r="3531" ht="15">
      <c r="B3531"/>
    </row>
    <row r="3532" ht="15">
      <c r="B3532"/>
    </row>
    <row r="3533" ht="15">
      <c r="B3533"/>
    </row>
    <row r="3534" ht="15">
      <c r="B3534"/>
    </row>
    <row r="3535" ht="15">
      <c r="B3535"/>
    </row>
    <row r="3536" ht="15">
      <c r="B3536"/>
    </row>
    <row r="3537" ht="15">
      <c r="B3537"/>
    </row>
    <row r="3538" ht="15">
      <c r="B3538"/>
    </row>
    <row r="3539" ht="15">
      <c r="B3539"/>
    </row>
    <row r="3540" ht="15">
      <c r="B3540"/>
    </row>
    <row r="3541" ht="15">
      <c r="B3541"/>
    </row>
    <row r="3542" ht="15">
      <c r="B3542"/>
    </row>
    <row r="3543" ht="15">
      <c r="B3543"/>
    </row>
    <row r="3544" ht="15">
      <c r="B3544"/>
    </row>
    <row r="3545" ht="15">
      <c r="B3545"/>
    </row>
    <row r="3546" ht="15">
      <c r="B3546"/>
    </row>
    <row r="3547" ht="15">
      <c r="B3547"/>
    </row>
    <row r="3548" ht="15">
      <c r="B3548"/>
    </row>
    <row r="3549" ht="15">
      <c r="B3549"/>
    </row>
    <row r="3550" ht="15">
      <c r="B3550"/>
    </row>
    <row r="3551" ht="15">
      <c r="B3551"/>
    </row>
    <row r="3552" ht="15">
      <c r="B3552"/>
    </row>
    <row r="3553" ht="15">
      <c r="B3553"/>
    </row>
    <row r="3554" ht="15">
      <c r="B3554"/>
    </row>
    <row r="3555" ht="15">
      <c r="B3555"/>
    </row>
    <row r="3556" ht="15">
      <c r="B3556"/>
    </row>
    <row r="3557" ht="15">
      <c r="B3557"/>
    </row>
    <row r="3558" ht="15">
      <c r="B3558"/>
    </row>
    <row r="3559" ht="15">
      <c r="B3559"/>
    </row>
    <row r="3560" ht="15">
      <c r="B3560"/>
    </row>
    <row r="3561" ht="15">
      <c r="B3561"/>
    </row>
    <row r="3562" ht="15">
      <c r="B3562"/>
    </row>
    <row r="3563" ht="15">
      <c r="B3563"/>
    </row>
    <row r="3564" ht="15">
      <c r="B3564"/>
    </row>
    <row r="3565" ht="15">
      <c r="B3565"/>
    </row>
    <row r="3566" ht="15">
      <c r="B3566"/>
    </row>
    <row r="3567" ht="15">
      <c r="B3567"/>
    </row>
    <row r="3568" ht="15">
      <c r="B3568"/>
    </row>
    <row r="3569" ht="15">
      <c r="B3569"/>
    </row>
    <row r="3570" ht="15">
      <c r="B3570"/>
    </row>
    <row r="3571" ht="15">
      <c r="B3571"/>
    </row>
    <row r="3572" ht="15">
      <c r="B3572"/>
    </row>
    <row r="3573" ht="15">
      <c r="B3573"/>
    </row>
    <row r="3574" ht="15">
      <c r="B3574"/>
    </row>
    <row r="3575" ht="15">
      <c r="B3575"/>
    </row>
    <row r="3576" ht="15">
      <c r="B3576"/>
    </row>
    <row r="3577" ht="15">
      <c r="B3577"/>
    </row>
    <row r="3578" ht="15">
      <c r="B3578"/>
    </row>
    <row r="3579" ht="15">
      <c r="B3579"/>
    </row>
    <row r="3580" ht="15">
      <c r="B3580"/>
    </row>
    <row r="3581" ht="15">
      <c r="B3581"/>
    </row>
    <row r="3582" ht="15">
      <c r="B3582"/>
    </row>
    <row r="3583" ht="15">
      <c r="B3583"/>
    </row>
    <row r="3584" ht="15">
      <c r="B3584"/>
    </row>
    <row r="3585" ht="15">
      <c r="B3585"/>
    </row>
    <row r="3586" ht="15">
      <c r="B3586"/>
    </row>
    <row r="3587" ht="15">
      <c r="B3587"/>
    </row>
    <row r="3588" ht="15">
      <c r="B3588"/>
    </row>
    <row r="3589" ht="15">
      <c r="B3589"/>
    </row>
    <row r="3590" ht="15">
      <c r="B3590"/>
    </row>
    <row r="3591" ht="15">
      <c r="B3591"/>
    </row>
    <row r="3592" ht="15">
      <c r="B3592"/>
    </row>
    <row r="3593" ht="15">
      <c r="B3593"/>
    </row>
    <row r="3594" ht="15">
      <c r="B3594"/>
    </row>
    <row r="3595" ht="15">
      <c r="B3595"/>
    </row>
    <row r="3596" ht="15">
      <c r="B3596"/>
    </row>
    <row r="3597" ht="15">
      <c r="B3597"/>
    </row>
    <row r="3598" ht="15">
      <c r="B3598"/>
    </row>
    <row r="3599" ht="15">
      <c r="B3599"/>
    </row>
    <row r="3600" ht="15">
      <c r="B3600"/>
    </row>
    <row r="3601" ht="15">
      <c r="B3601"/>
    </row>
    <row r="3602" ht="15">
      <c r="B3602"/>
    </row>
    <row r="3603" ht="15">
      <c r="B3603"/>
    </row>
    <row r="3604" ht="15">
      <c r="B3604"/>
    </row>
    <row r="3605" ht="15">
      <c r="B3605"/>
    </row>
    <row r="3606" ht="15">
      <c r="B3606"/>
    </row>
    <row r="3607" ht="15">
      <c r="B3607"/>
    </row>
    <row r="3608" ht="15">
      <c r="B3608"/>
    </row>
    <row r="3609" ht="15">
      <c r="B3609"/>
    </row>
    <row r="3610" ht="15">
      <c r="B3610"/>
    </row>
    <row r="3611" ht="15">
      <c r="B3611"/>
    </row>
    <row r="3612" ht="15">
      <c r="B3612"/>
    </row>
    <row r="3613" ht="15">
      <c r="B3613"/>
    </row>
    <row r="3614" ht="15">
      <c r="B3614"/>
    </row>
    <row r="3615" ht="15">
      <c r="B3615"/>
    </row>
    <row r="3616" ht="15">
      <c r="B3616"/>
    </row>
    <row r="3617" ht="15">
      <c r="B3617"/>
    </row>
    <row r="3618" ht="15">
      <c r="B3618"/>
    </row>
    <row r="3619" ht="15">
      <c r="B3619"/>
    </row>
    <row r="3620" ht="15">
      <c r="B3620"/>
    </row>
    <row r="3621" ht="15">
      <c r="B3621"/>
    </row>
    <row r="3622" ht="15">
      <c r="B3622"/>
    </row>
    <row r="3623" ht="15">
      <c r="B3623"/>
    </row>
    <row r="3624" ht="15">
      <c r="B3624"/>
    </row>
    <row r="3625" ht="15">
      <c r="B3625"/>
    </row>
    <row r="3626" ht="15">
      <c r="B3626"/>
    </row>
    <row r="3627" ht="15">
      <c r="B3627"/>
    </row>
    <row r="3628" ht="15">
      <c r="B3628"/>
    </row>
    <row r="3629" ht="15">
      <c r="B3629"/>
    </row>
    <row r="3630" ht="15">
      <c r="B3630"/>
    </row>
    <row r="3631" ht="15">
      <c r="B3631"/>
    </row>
    <row r="3632" ht="15">
      <c r="B3632"/>
    </row>
    <row r="3633" ht="15">
      <c r="B3633"/>
    </row>
    <row r="3634" ht="15">
      <c r="B3634"/>
    </row>
    <row r="3635" ht="15">
      <c r="B3635"/>
    </row>
    <row r="3636" ht="15">
      <c r="B3636"/>
    </row>
    <row r="3637" ht="15">
      <c r="B3637"/>
    </row>
    <row r="3638" ht="15">
      <c r="B3638"/>
    </row>
    <row r="3639" ht="15">
      <c r="B3639"/>
    </row>
    <row r="3640" ht="15">
      <c r="B3640"/>
    </row>
    <row r="3641" ht="15">
      <c r="B3641"/>
    </row>
    <row r="3642" ht="15">
      <c r="B3642"/>
    </row>
    <row r="3643" ht="15">
      <c r="B3643"/>
    </row>
    <row r="3644" ht="15">
      <c r="B3644"/>
    </row>
    <row r="3645" ht="15">
      <c r="B3645"/>
    </row>
    <row r="3646" ht="15">
      <c r="B3646"/>
    </row>
    <row r="3647" ht="15">
      <c r="B3647"/>
    </row>
    <row r="3648" ht="15">
      <c r="B3648"/>
    </row>
    <row r="3649" ht="15">
      <c r="B3649"/>
    </row>
    <row r="3650" ht="15">
      <c r="B3650"/>
    </row>
    <row r="3651" ht="15">
      <c r="B3651"/>
    </row>
    <row r="3652" ht="15">
      <c r="B3652"/>
    </row>
    <row r="3653" ht="15">
      <c r="B3653"/>
    </row>
    <row r="3654" ht="15">
      <c r="B3654"/>
    </row>
    <row r="3655" ht="15">
      <c r="B3655"/>
    </row>
    <row r="3656" ht="15">
      <c r="B3656"/>
    </row>
    <row r="3657" ht="15">
      <c r="B3657"/>
    </row>
    <row r="3658" ht="15">
      <c r="B3658"/>
    </row>
    <row r="3659" ht="15">
      <c r="B3659"/>
    </row>
    <row r="3660" ht="15">
      <c r="B3660"/>
    </row>
    <row r="3661" ht="15">
      <c r="B3661"/>
    </row>
    <row r="3662" ht="15">
      <c r="B3662"/>
    </row>
    <row r="3663" ht="15">
      <c r="B3663"/>
    </row>
    <row r="3664" ht="15">
      <c r="B3664"/>
    </row>
    <row r="3665" ht="15">
      <c r="B3665"/>
    </row>
    <row r="3666" ht="15">
      <c r="B3666"/>
    </row>
    <row r="3667" ht="15">
      <c r="B3667"/>
    </row>
    <row r="3668" ht="15">
      <c r="B3668"/>
    </row>
    <row r="3669" ht="15">
      <c r="B3669"/>
    </row>
    <row r="3670" ht="15">
      <c r="B3670"/>
    </row>
    <row r="3671" ht="15">
      <c r="B3671"/>
    </row>
    <row r="3672" ht="15">
      <c r="B3672"/>
    </row>
    <row r="3673" ht="15">
      <c r="B3673"/>
    </row>
    <row r="3674" ht="15">
      <c r="B3674"/>
    </row>
    <row r="3675" ht="15">
      <c r="B3675"/>
    </row>
    <row r="3676" ht="15">
      <c r="B3676"/>
    </row>
    <row r="3677" ht="15">
      <c r="B3677"/>
    </row>
    <row r="3678" ht="15">
      <c r="B3678"/>
    </row>
    <row r="3679" ht="15">
      <c r="B3679"/>
    </row>
    <row r="3680" ht="15">
      <c r="B3680"/>
    </row>
    <row r="3681" ht="15">
      <c r="B3681"/>
    </row>
    <row r="3682" ht="15">
      <c r="B3682"/>
    </row>
    <row r="3683" ht="15">
      <c r="B3683"/>
    </row>
    <row r="3684" ht="15">
      <c r="B3684"/>
    </row>
    <row r="3685" ht="15">
      <c r="B3685"/>
    </row>
    <row r="3686" ht="15">
      <c r="B3686"/>
    </row>
    <row r="3687" ht="15">
      <c r="B3687"/>
    </row>
    <row r="3688" ht="15">
      <c r="B3688"/>
    </row>
    <row r="3689" ht="15">
      <c r="B3689"/>
    </row>
    <row r="3690" ht="15">
      <c r="B3690"/>
    </row>
    <row r="3691" ht="15">
      <c r="B3691"/>
    </row>
    <row r="3692" ht="15">
      <c r="B3692"/>
    </row>
    <row r="3693" ht="15">
      <c r="B3693"/>
    </row>
    <row r="3694" ht="15">
      <c r="B3694"/>
    </row>
    <row r="3695" ht="15">
      <c r="B3695"/>
    </row>
    <row r="3696" ht="15">
      <c r="B3696"/>
    </row>
    <row r="3697" ht="15">
      <c r="B3697"/>
    </row>
    <row r="3698" ht="15">
      <c r="B3698"/>
    </row>
    <row r="3699" ht="15">
      <c r="B3699"/>
    </row>
    <row r="3700" ht="15">
      <c r="B3700"/>
    </row>
    <row r="3701" ht="15">
      <c r="B3701"/>
    </row>
    <row r="3702" ht="15">
      <c r="B3702"/>
    </row>
    <row r="3703" ht="15">
      <c r="B3703"/>
    </row>
    <row r="3704" ht="15">
      <c r="B3704"/>
    </row>
    <row r="3705" ht="15">
      <c r="B3705"/>
    </row>
    <row r="3706" ht="15">
      <c r="B3706"/>
    </row>
    <row r="3707" ht="15">
      <c r="B3707"/>
    </row>
    <row r="3708" ht="15">
      <c r="B3708"/>
    </row>
    <row r="3709" ht="15">
      <c r="B3709"/>
    </row>
    <row r="3710" ht="15">
      <c r="B3710"/>
    </row>
    <row r="3711" ht="15">
      <c r="B3711"/>
    </row>
    <row r="3712" ht="15">
      <c r="B3712"/>
    </row>
    <row r="3713" ht="15">
      <c r="B3713"/>
    </row>
    <row r="3714" ht="15">
      <c r="B3714"/>
    </row>
    <row r="3715" ht="15">
      <c r="B3715"/>
    </row>
    <row r="3716" ht="15">
      <c r="B3716"/>
    </row>
    <row r="3717" ht="15">
      <c r="B3717"/>
    </row>
    <row r="3718" ht="15">
      <c r="B3718"/>
    </row>
    <row r="3719" ht="15">
      <c r="B3719"/>
    </row>
    <row r="3720" ht="15">
      <c r="B3720"/>
    </row>
    <row r="3721" ht="15">
      <c r="B3721"/>
    </row>
    <row r="3722" ht="15">
      <c r="B3722"/>
    </row>
    <row r="3723" ht="15">
      <c r="B3723"/>
    </row>
    <row r="3724" ht="15">
      <c r="B3724"/>
    </row>
    <row r="3725" ht="15">
      <c r="B3725"/>
    </row>
    <row r="3726" ht="15">
      <c r="B3726"/>
    </row>
    <row r="3727" ht="15">
      <c r="B3727"/>
    </row>
    <row r="3728" ht="15">
      <c r="B3728"/>
    </row>
    <row r="3729" ht="15">
      <c r="B3729"/>
    </row>
    <row r="3730" ht="15">
      <c r="B3730"/>
    </row>
    <row r="3731" ht="15">
      <c r="B3731"/>
    </row>
    <row r="3732" ht="15">
      <c r="B3732"/>
    </row>
    <row r="3733" ht="15">
      <c r="B3733"/>
    </row>
    <row r="3734" ht="15">
      <c r="B3734"/>
    </row>
    <row r="3735" ht="15">
      <c r="B3735"/>
    </row>
    <row r="3736" ht="15">
      <c r="B3736"/>
    </row>
    <row r="3737" ht="15">
      <c r="B3737"/>
    </row>
    <row r="3738" ht="15">
      <c r="B3738"/>
    </row>
    <row r="3739" ht="15">
      <c r="B3739"/>
    </row>
    <row r="3740" ht="15">
      <c r="B3740"/>
    </row>
    <row r="3741" ht="15">
      <c r="B3741"/>
    </row>
    <row r="3742" ht="15">
      <c r="B3742"/>
    </row>
    <row r="3743" ht="15">
      <c r="B3743"/>
    </row>
    <row r="3744" ht="15">
      <c r="B3744"/>
    </row>
    <row r="3745" ht="15">
      <c r="B3745"/>
    </row>
    <row r="3746" ht="15">
      <c r="B3746"/>
    </row>
    <row r="3747" ht="15">
      <c r="B3747"/>
    </row>
    <row r="3748" ht="15">
      <c r="B3748"/>
    </row>
    <row r="3749" ht="15">
      <c r="B3749"/>
    </row>
    <row r="3750" ht="15">
      <c r="B3750"/>
    </row>
    <row r="3751" ht="15">
      <c r="B3751"/>
    </row>
    <row r="3752" ht="15">
      <c r="B3752"/>
    </row>
    <row r="3753" ht="15">
      <c r="B3753"/>
    </row>
    <row r="3754" ht="15">
      <c r="B3754"/>
    </row>
    <row r="3755" ht="15">
      <c r="B3755"/>
    </row>
    <row r="3756" ht="15">
      <c r="B3756"/>
    </row>
    <row r="3757" ht="15">
      <c r="B3757"/>
    </row>
    <row r="3758" ht="15">
      <c r="B3758"/>
    </row>
    <row r="3759" ht="15">
      <c r="B3759"/>
    </row>
    <row r="3760" ht="15">
      <c r="B3760"/>
    </row>
    <row r="3761" ht="15">
      <c r="B3761"/>
    </row>
    <row r="3762" ht="15">
      <c r="B3762"/>
    </row>
    <row r="3763" ht="15">
      <c r="B3763"/>
    </row>
    <row r="3764" ht="15">
      <c r="B3764"/>
    </row>
    <row r="3765" ht="15">
      <c r="B3765"/>
    </row>
    <row r="3766" ht="15">
      <c r="B3766"/>
    </row>
    <row r="3767" ht="15">
      <c r="B3767"/>
    </row>
    <row r="3768" ht="15">
      <c r="B3768"/>
    </row>
    <row r="3769" ht="15">
      <c r="B3769"/>
    </row>
    <row r="3770" ht="15">
      <c r="B3770"/>
    </row>
    <row r="3771" ht="15">
      <c r="B3771"/>
    </row>
    <row r="3772" ht="15">
      <c r="B3772"/>
    </row>
    <row r="3773" ht="15">
      <c r="B3773"/>
    </row>
    <row r="3774" ht="15">
      <c r="B3774"/>
    </row>
    <row r="3775" ht="15">
      <c r="B3775"/>
    </row>
    <row r="3776" ht="15">
      <c r="B3776"/>
    </row>
    <row r="3777" ht="15">
      <c r="B3777"/>
    </row>
    <row r="3778" ht="15">
      <c r="B3778"/>
    </row>
    <row r="3779" ht="15">
      <c r="B3779"/>
    </row>
    <row r="3780" ht="15">
      <c r="B3780"/>
    </row>
    <row r="3781" ht="15">
      <c r="B3781"/>
    </row>
    <row r="3782" ht="15">
      <c r="B3782"/>
    </row>
    <row r="3783" ht="15">
      <c r="B3783"/>
    </row>
    <row r="3784" ht="15">
      <c r="B3784"/>
    </row>
    <row r="3785" ht="15">
      <c r="B3785"/>
    </row>
    <row r="3786" ht="15">
      <c r="B3786"/>
    </row>
    <row r="3787" ht="15">
      <c r="B3787"/>
    </row>
    <row r="3788" ht="15">
      <c r="B3788"/>
    </row>
    <row r="3789" ht="15">
      <c r="B3789"/>
    </row>
    <row r="3790" ht="15">
      <c r="B3790"/>
    </row>
    <row r="3791" ht="15">
      <c r="B3791"/>
    </row>
    <row r="3792" ht="15">
      <c r="B3792"/>
    </row>
    <row r="3793" ht="15">
      <c r="B3793"/>
    </row>
    <row r="3794" ht="15">
      <c r="B3794"/>
    </row>
    <row r="3795" ht="15">
      <c r="B3795"/>
    </row>
    <row r="3796" ht="15">
      <c r="B3796"/>
    </row>
    <row r="3797" ht="15">
      <c r="B3797"/>
    </row>
    <row r="3798" ht="15">
      <c r="B3798"/>
    </row>
    <row r="3799" ht="15">
      <c r="B3799"/>
    </row>
    <row r="3800" ht="15">
      <c r="B3800"/>
    </row>
    <row r="3801" ht="15">
      <c r="B3801"/>
    </row>
    <row r="3802" ht="15">
      <c r="B3802"/>
    </row>
    <row r="3803" ht="15">
      <c r="B3803"/>
    </row>
    <row r="3804" ht="15">
      <c r="B3804"/>
    </row>
    <row r="3805" ht="15">
      <c r="B3805"/>
    </row>
    <row r="3806" ht="15">
      <c r="B3806"/>
    </row>
    <row r="3807" ht="15">
      <c r="B3807"/>
    </row>
    <row r="3808" ht="15">
      <c r="B3808"/>
    </row>
    <row r="3809" ht="15">
      <c r="B3809"/>
    </row>
    <row r="3810" ht="15">
      <c r="B3810"/>
    </row>
    <row r="3811" ht="15">
      <c r="B3811"/>
    </row>
    <row r="3812" ht="15">
      <c r="B3812"/>
    </row>
    <row r="3813" ht="15">
      <c r="B3813"/>
    </row>
    <row r="3814" ht="15">
      <c r="B3814"/>
    </row>
    <row r="3815" ht="15">
      <c r="B3815"/>
    </row>
    <row r="3816" ht="15">
      <c r="B3816"/>
    </row>
    <row r="3817" ht="15">
      <c r="B3817"/>
    </row>
    <row r="3818" ht="15">
      <c r="B3818"/>
    </row>
    <row r="3819" ht="15">
      <c r="B3819"/>
    </row>
    <row r="3820" ht="15">
      <c r="B3820"/>
    </row>
    <row r="3821" ht="15">
      <c r="B3821"/>
    </row>
    <row r="3822" ht="15">
      <c r="B3822"/>
    </row>
    <row r="3823" ht="15">
      <c r="B3823"/>
    </row>
    <row r="3824" ht="15">
      <c r="B3824"/>
    </row>
    <row r="3825" ht="15">
      <c r="B3825"/>
    </row>
    <row r="3826" ht="15">
      <c r="B3826"/>
    </row>
    <row r="3827" ht="15">
      <c r="B3827"/>
    </row>
    <row r="3828" ht="15">
      <c r="B3828"/>
    </row>
    <row r="3829" ht="15">
      <c r="B3829"/>
    </row>
    <row r="3830" ht="15">
      <c r="B3830"/>
    </row>
    <row r="3831" ht="15">
      <c r="B3831"/>
    </row>
    <row r="3832" ht="15">
      <c r="B3832"/>
    </row>
    <row r="3833" ht="15">
      <c r="B3833"/>
    </row>
    <row r="3834" ht="15">
      <c r="B3834"/>
    </row>
    <row r="3835" ht="15">
      <c r="B3835"/>
    </row>
    <row r="3836" ht="15">
      <c r="B3836"/>
    </row>
    <row r="3837" ht="15">
      <c r="B3837"/>
    </row>
    <row r="3838" ht="15">
      <c r="B3838"/>
    </row>
    <row r="3839" ht="15">
      <c r="B3839"/>
    </row>
    <row r="3840" ht="15">
      <c r="B3840"/>
    </row>
    <row r="3841" ht="15">
      <c r="B3841"/>
    </row>
    <row r="3842" ht="15">
      <c r="B3842"/>
    </row>
    <row r="3843" ht="15">
      <c r="B3843"/>
    </row>
    <row r="3844" ht="15">
      <c r="B3844"/>
    </row>
    <row r="3845" ht="15">
      <c r="B3845"/>
    </row>
    <row r="3846" ht="15">
      <c r="B3846"/>
    </row>
    <row r="3847" ht="15">
      <c r="B3847"/>
    </row>
    <row r="3848" ht="15">
      <c r="B3848"/>
    </row>
    <row r="3849" ht="15">
      <c r="B3849"/>
    </row>
    <row r="3850" ht="15">
      <c r="B3850"/>
    </row>
    <row r="3851" ht="15">
      <c r="B3851"/>
    </row>
    <row r="3852" ht="15">
      <c r="B3852"/>
    </row>
    <row r="3853" ht="15">
      <c r="B3853"/>
    </row>
    <row r="3854" ht="15">
      <c r="B3854"/>
    </row>
    <row r="3855" ht="15">
      <c r="B3855"/>
    </row>
    <row r="3856" ht="15">
      <c r="B3856"/>
    </row>
    <row r="3857" ht="15">
      <c r="B3857"/>
    </row>
    <row r="3858" ht="15">
      <c r="B3858"/>
    </row>
    <row r="3859" ht="15">
      <c r="B3859"/>
    </row>
    <row r="3860" ht="15">
      <c r="B3860"/>
    </row>
    <row r="3861" ht="15">
      <c r="B3861"/>
    </row>
    <row r="3862" ht="15">
      <c r="B3862"/>
    </row>
    <row r="3863" ht="15">
      <c r="B3863"/>
    </row>
    <row r="3864" ht="15">
      <c r="B3864"/>
    </row>
    <row r="3865" ht="15">
      <c r="B3865"/>
    </row>
    <row r="3866" ht="15">
      <c r="B3866"/>
    </row>
    <row r="3867" ht="15">
      <c r="B3867"/>
    </row>
    <row r="3868" ht="15">
      <c r="B3868"/>
    </row>
    <row r="3869" ht="15">
      <c r="B3869"/>
    </row>
    <row r="3870" ht="15">
      <c r="B3870"/>
    </row>
    <row r="3871" ht="15">
      <c r="B3871"/>
    </row>
    <row r="3872" ht="15">
      <c r="B3872"/>
    </row>
    <row r="3873" ht="15">
      <c r="B3873"/>
    </row>
    <row r="3874" ht="15">
      <c r="B3874"/>
    </row>
    <row r="3875" ht="15">
      <c r="B3875"/>
    </row>
    <row r="3876" ht="15">
      <c r="B3876"/>
    </row>
    <row r="3877" ht="15">
      <c r="B3877"/>
    </row>
    <row r="3878" ht="15">
      <c r="B3878"/>
    </row>
    <row r="3879" ht="15">
      <c r="B3879"/>
    </row>
    <row r="3880" ht="15">
      <c r="B3880"/>
    </row>
    <row r="3881" ht="15">
      <c r="B3881"/>
    </row>
    <row r="3882" ht="15">
      <c r="B3882"/>
    </row>
    <row r="3883" ht="15">
      <c r="B3883"/>
    </row>
    <row r="3884" ht="15">
      <c r="B3884"/>
    </row>
    <row r="3885" ht="15">
      <c r="B3885"/>
    </row>
    <row r="3886" ht="15">
      <c r="B3886"/>
    </row>
    <row r="3887" ht="15">
      <c r="B3887"/>
    </row>
    <row r="3888" ht="15">
      <c r="B3888"/>
    </row>
    <row r="3889" ht="15">
      <c r="B3889"/>
    </row>
    <row r="3890" ht="15">
      <c r="B3890"/>
    </row>
    <row r="3891" ht="15">
      <c r="B3891"/>
    </row>
    <row r="3892" ht="15">
      <c r="B3892"/>
    </row>
    <row r="3893" ht="15">
      <c r="B3893"/>
    </row>
    <row r="3894" ht="15">
      <c r="B3894"/>
    </row>
    <row r="3895" ht="15">
      <c r="B3895"/>
    </row>
    <row r="3896" ht="15">
      <c r="B3896"/>
    </row>
    <row r="3897" ht="15">
      <c r="B3897"/>
    </row>
    <row r="3898" ht="15">
      <c r="B3898"/>
    </row>
    <row r="3899" ht="15">
      <c r="B3899"/>
    </row>
    <row r="3900" ht="15">
      <c r="B3900"/>
    </row>
    <row r="3901" ht="15">
      <c r="B3901"/>
    </row>
    <row r="3902" ht="15">
      <c r="B3902"/>
    </row>
    <row r="3903" ht="15">
      <c r="B3903"/>
    </row>
    <row r="3904" ht="15">
      <c r="B3904"/>
    </row>
    <row r="3905" ht="15">
      <c r="B3905"/>
    </row>
    <row r="3906" ht="15">
      <c r="B3906"/>
    </row>
    <row r="3907" ht="15">
      <c r="B3907"/>
    </row>
    <row r="3908" ht="15">
      <c r="B3908"/>
    </row>
    <row r="3909" ht="15">
      <c r="B3909"/>
    </row>
    <row r="3910" ht="15">
      <c r="B3910"/>
    </row>
    <row r="3911" ht="15">
      <c r="B3911"/>
    </row>
    <row r="3912" ht="15">
      <c r="B3912"/>
    </row>
    <row r="3913" ht="15">
      <c r="B3913"/>
    </row>
    <row r="3914" ht="15">
      <c r="B3914"/>
    </row>
    <row r="3915" ht="15">
      <c r="B3915"/>
    </row>
    <row r="3916" ht="15">
      <c r="B3916"/>
    </row>
    <row r="3917" ht="15">
      <c r="B3917"/>
    </row>
    <row r="3918" ht="15">
      <c r="B3918"/>
    </row>
    <row r="3919" ht="15">
      <c r="B3919"/>
    </row>
    <row r="3920" ht="15">
      <c r="B3920"/>
    </row>
    <row r="3921" ht="15">
      <c r="B3921"/>
    </row>
    <row r="3922" ht="15">
      <c r="B3922"/>
    </row>
    <row r="3923" ht="15">
      <c r="B3923"/>
    </row>
    <row r="3924" ht="15">
      <c r="B3924"/>
    </row>
    <row r="3925" ht="15">
      <c r="B3925"/>
    </row>
    <row r="3926" ht="15">
      <c r="B3926"/>
    </row>
    <row r="3927" ht="15">
      <c r="B3927"/>
    </row>
    <row r="3928" ht="15">
      <c r="B3928"/>
    </row>
    <row r="3929" ht="15">
      <c r="B3929"/>
    </row>
    <row r="3930" ht="15">
      <c r="B3930"/>
    </row>
    <row r="3931" ht="15">
      <c r="B3931"/>
    </row>
    <row r="3932" ht="15">
      <c r="B3932"/>
    </row>
    <row r="3933" ht="15">
      <c r="B3933"/>
    </row>
    <row r="3934" ht="15">
      <c r="B3934"/>
    </row>
    <row r="3935" ht="15">
      <c r="B3935"/>
    </row>
    <row r="3936" ht="15">
      <c r="B3936"/>
    </row>
    <row r="3937" ht="15">
      <c r="B3937"/>
    </row>
    <row r="3938" ht="15">
      <c r="B3938"/>
    </row>
    <row r="3939" ht="15">
      <c r="B3939"/>
    </row>
    <row r="3940" ht="15">
      <c r="B3940"/>
    </row>
    <row r="3941" ht="15">
      <c r="B3941"/>
    </row>
    <row r="3942" ht="15">
      <c r="B3942"/>
    </row>
    <row r="3943" ht="15">
      <c r="B3943"/>
    </row>
    <row r="3944" ht="15">
      <c r="B3944"/>
    </row>
    <row r="3945" ht="15">
      <c r="B3945"/>
    </row>
    <row r="3946" ht="15">
      <c r="B3946"/>
    </row>
    <row r="3947" ht="15">
      <c r="B3947"/>
    </row>
    <row r="3948" ht="15">
      <c r="B3948"/>
    </row>
    <row r="3949" ht="15">
      <c r="B3949"/>
    </row>
    <row r="3950" ht="15">
      <c r="B3950"/>
    </row>
    <row r="3951" ht="15">
      <c r="B3951"/>
    </row>
    <row r="3952" ht="15">
      <c r="B3952"/>
    </row>
    <row r="3953" ht="15">
      <c r="B3953"/>
    </row>
    <row r="3954" ht="15">
      <c r="B3954"/>
    </row>
    <row r="3955" ht="15">
      <c r="B3955"/>
    </row>
    <row r="3956" ht="15">
      <c r="B3956"/>
    </row>
    <row r="3957" ht="15">
      <c r="B3957"/>
    </row>
    <row r="3958" ht="15">
      <c r="B3958"/>
    </row>
    <row r="3959" ht="15">
      <c r="B3959"/>
    </row>
    <row r="3960" ht="15">
      <c r="B3960"/>
    </row>
    <row r="3961" ht="15">
      <c r="B3961"/>
    </row>
    <row r="3962" ht="15">
      <c r="B3962"/>
    </row>
    <row r="3963" ht="15">
      <c r="B3963"/>
    </row>
    <row r="3964" ht="15">
      <c r="B3964"/>
    </row>
    <row r="3965" ht="15">
      <c r="B3965"/>
    </row>
    <row r="3966" ht="15">
      <c r="B3966"/>
    </row>
    <row r="3967" ht="15">
      <c r="B3967"/>
    </row>
    <row r="3968" ht="15">
      <c r="B3968"/>
    </row>
    <row r="3969" ht="15">
      <c r="B3969"/>
    </row>
    <row r="3970" ht="15">
      <c r="B3970"/>
    </row>
    <row r="3971" ht="15">
      <c r="B3971"/>
    </row>
    <row r="3972" ht="15">
      <c r="B3972"/>
    </row>
    <row r="3973" ht="15">
      <c r="B3973"/>
    </row>
    <row r="3974" ht="15">
      <c r="B3974"/>
    </row>
    <row r="3975" ht="15">
      <c r="B3975"/>
    </row>
    <row r="3976" ht="15">
      <c r="B3976"/>
    </row>
    <row r="3977" ht="15">
      <c r="B3977"/>
    </row>
    <row r="3978" ht="15">
      <c r="B3978"/>
    </row>
    <row r="3979" ht="15">
      <c r="B3979"/>
    </row>
    <row r="3980" ht="15">
      <c r="B3980"/>
    </row>
    <row r="3981" ht="15">
      <c r="B3981"/>
    </row>
    <row r="3982" ht="15">
      <c r="B3982"/>
    </row>
    <row r="3983" ht="15">
      <c r="B3983"/>
    </row>
    <row r="3984" ht="15">
      <c r="B3984"/>
    </row>
    <row r="3985" ht="15">
      <c r="B3985"/>
    </row>
    <row r="3986" ht="15">
      <c r="B3986"/>
    </row>
    <row r="3987" ht="15">
      <c r="B3987"/>
    </row>
    <row r="3988" ht="15">
      <c r="B3988"/>
    </row>
    <row r="3989" ht="15">
      <c r="B3989"/>
    </row>
    <row r="3990" ht="15">
      <c r="B3990"/>
    </row>
    <row r="3991" ht="15">
      <c r="B3991"/>
    </row>
    <row r="3992" ht="15">
      <c r="B3992"/>
    </row>
    <row r="3993" ht="15">
      <c r="B3993"/>
    </row>
    <row r="3994" ht="15">
      <c r="B3994"/>
    </row>
    <row r="3995" ht="15">
      <c r="B3995"/>
    </row>
    <row r="3996" ht="15">
      <c r="B3996"/>
    </row>
    <row r="3997" ht="15">
      <c r="B3997"/>
    </row>
    <row r="3998" ht="15">
      <c r="B3998"/>
    </row>
    <row r="3999" ht="15">
      <c r="B3999"/>
    </row>
    <row r="4000" ht="15">
      <c r="B4000"/>
    </row>
    <row r="4001" ht="15">
      <c r="B4001"/>
    </row>
    <row r="4002" ht="15">
      <c r="B4002"/>
    </row>
    <row r="4003" ht="15">
      <c r="B4003"/>
    </row>
    <row r="4004" ht="15">
      <c r="B4004"/>
    </row>
    <row r="4005" ht="15">
      <c r="B4005"/>
    </row>
    <row r="4006" ht="15">
      <c r="B4006"/>
    </row>
    <row r="4007" ht="15">
      <c r="B4007"/>
    </row>
    <row r="4008" ht="15">
      <c r="B4008"/>
    </row>
    <row r="4009" ht="15">
      <c r="B4009"/>
    </row>
    <row r="4010" ht="15">
      <c r="B4010"/>
    </row>
    <row r="4011" ht="15">
      <c r="B4011"/>
    </row>
    <row r="4012" ht="15">
      <c r="B4012"/>
    </row>
    <row r="4013" ht="15">
      <c r="B4013"/>
    </row>
    <row r="4014" ht="15">
      <c r="B4014"/>
    </row>
    <row r="4015" ht="15">
      <c r="B4015"/>
    </row>
    <row r="4016" ht="15">
      <c r="B4016"/>
    </row>
    <row r="4017" ht="15">
      <c r="B4017"/>
    </row>
    <row r="4018" ht="15">
      <c r="B4018"/>
    </row>
    <row r="4019" ht="15">
      <c r="B4019"/>
    </row>
    <row r="4020" ht="15">
      <c r="B4020"/>
    </row>
    <row r="4021" ht="15">
      <c r="B4021"/>
    </row>
    <row r="4022" ht="15">
      <c r="B4022"/>
    </row>
    <row r="4023" ht="15">
      <c r="B4023"/>
    </row>
    <row r="4024" ht="15">
      <c r="B4024"/>
    </row>
    <row r="4025" ht="15">
      <c r="B4025"/>
    </row>
    <row r="4026" ht="15">
      <c r="B4026"/>
    </row>
    <row r="4027" ht="15">
      <c r="B4027"/>
    </row>
    <row r="4028" ht="15">
      <c r="B4028"/>
    </row>
    <row r="4029" ht="15">
      <c r="B4029"/>
    </row>
    <row r="4030" ht="15">
      <c r="B4030"/>
    </row>
    <row r="4031" ht="15">
      <c r="B4031"/>
    </row>
    <row r="4032" ht="15">
      <c r="B4032"/>
    </row>
    <row r="4033" ht="15">
      <c r="B4033"/>
    </row>
    <row r="4034" ht="15">
      <c r="B4034"/>
    </row>
    <row r="4035" ht="15">
      <c r="B4035"/>
    </row>
    <row r="4036" ht="15">
      <c r="B4036"/>
    </row>
    <row r="4037" ht="15">
      <c r="B4037"/>
    </row>
    <row r="4038" ht="15">
      <c r="B4038"/>
    </row>
    <row r="4039" ht="15">
      <c r="B4039"/>
    </row>
    <row r="4040" ht="15">
      <c r="B4040"/>
    </row>
    <row r="4041" ht="15">
      <c r="B4041"/>
    </row>
    <row r="4042" ht="15">
      <c r="B4042"/>
    </row>
    <row r="4043" ht="15">
      <c r="B4043"/>
    </row>
    <row r="4044" ht="15">
      <c r="B4044"/>
    </row>
    <row r="4045" ht="15">
      <c r="B4045"/>
    </row>
    <row r="4046" ht="15">
      <c r="B4046"/>
    </row>
    <row r="4047" ht="15">
      <c r="B4047"/>
    </row>
    <row r="4048" ht="15">
      <c r="B4048"/>
    </row>
    <row r="4049" ht="15">
      <c r="B4049"/>
    </row>
    <row r="4050" ht="15">
      <c r="B4050"/>
    </row>
    <row r="4051" ht="15">
      <c r="B4051"/>
    </row>
    <row r="4052" ht="15">
      <c r="B4052"/>
    </row>
    <row r="4053" ht="15">
      <c r="B4053"/>
    </row>
    <row r="4054" ht="15">
      <c r="B4054"/>
    </row>
    <row r="4055" ht="15">
      <c r="B4055"/>
    </row>
    <row r="4056" ht="15">
      <c r="B4056"/>
    </row>
    <row r="4057" ht="15">
      <c r="B4057"/>
    </row>
    <row r="4058" ht="15">
      <c r="B4058"/>
    </row>
    <row r="4059" ht="15">
      <c r="B4059"/>
    </row>
    <row r="4060" ht="15">
      <c r="B4060"/>
    </row>
    <row r="4061" ht="15">
      <c r="B4061"/>
    </row>
    <row r="4062" ht="15">
      <c r="B4062"/>
    </row>
    <row r="4063" ht="15">
      <c r="B4063"/>
    </row>
    <row r="4064" ht="15">
      <c r="B4064"/>
    </row>
    <row r="4065" ht="15">
      <c r="B4065"/>
    </row>
    <row r="4066" ht="15">
      <c r="B4066"/>
    </row>
    <row r="4067" ht="15">
      <c r="B4067"/>
    </row>
    <row r="4068" ht="15">
      <c r="B4068"/>
    </row>
    <row r="4069" ht="15">
      <c r="B4069"/>
    </row>
    <row r="4070" ht="15">
      <c r="B4070"/>
    </row>
    <row r="4071" ht="15">
      <c r="B4071"/>
    </row>
    <row r="4072" ht="15">
      <c r="B4072"/>
    </row>
    <row r="4073" ht="15">
      <c r="B4073"/>
    </row>
    <row r="4074" ht="15">
      <c r="B4074"/>
    </row>
    <row r="4075" ht="15">
      <c r="B4075"/>
    </row>
    <row r="4076" ht="15">
      <c r="B4076"/>
    </row>
    <row r="4077" ht="15">
      <c r="B4077"/>
    </row>
    <row r="4078" ht="15">
      <c r="B4078"/>
    </row>
    <row r="4079" ht="15">
      <c r="B4079"/>
    </row>
    <row r="4080" ht="15">
      <c r="B4080"/>
    </row>
    <row r="4081" ht="15">
      <c r="B4081"/>
    </row>
    <row r="4082" ht="15">
      <c r="B4082"/>
    </row>
    <row r="4083" ht="15">
      <c r="B4083"/>
    </row>
    <row r="4084" ht="15">
      <c r="B4084"/>
    </row>
    <row r="4085" ht="15">
      <c r="B4085"/>
    </row>
    <row r="4086" ht="15">
      <c r="B4086"/>
    </row>
    <row r="4087" ht="15">
      <c r="B4087"/>
    </row>
    <row r="4088" ht="15">
      <c r="B4088"/>
    </row>
    <row r="4089" ht="15">
      <c r="B4089"/>
    </row>
    <row r="4090" ht="15">
      <c r="B4090"/>
    </row>
    <row r="4091" ht="15">
      <c r="B4091"/>
    </row>
    <row r="4092" ht="15">
      <c r="B4092"/>
    </row>
    <row r="4093" ht="15">
      <c r="B4093"/>
    </row>
    <row r="4094" ht="15">
      <c r="B4094"/>
    </row>
    <row r="4095" ht="15">
      <c r="B4095"/>
    </row>
    <row r="4096" ht="15">
      <c r="B4096"/>
    </row>
    <row r="4097" ht="15">
      <c r="B4097"/>
    </row>
    <row r="4098" ht="15">
      <c r="B4098"/>
    </row>
    <row r="4099" ht="15">
      <c r="B4099"/>
    </row>
    <row r="4100" ht="15">
      <c r="B4100"/>
    </row>
    <row r="4101" ht="15">
      <c r="B4101"/>
    </row>
    <row r="4102" ht="15">
      <c r="B4102"/>
    </row>
    <row r="4103" ht="15">
      <c r="B4103"/>
    </row>
    <row r="4104" ht="15">
      <c r="B4104"/>
    </row>
    <row r="4105" ht="15">
      <c r="B4105"/>
    </row>
    <row r="4106" ht="15">
      <c r="B4106"/>
    </row>
    <row r="4107" ht="15">
      <c r="B4107"/>
    </row>
    <row r="4108" ht="15">
      <c r="B4108"/>
    </row>
    <row r="4109" ht="15">
      <c r="B4109"/>
    </row>
    <row r="4110" ht="15">
      <c r="B4110"/>
    </row>
    <row r="4111" ht="15">
      <c r="B4111"/>
    </row>
    <row r="4112" ht="15">
      <c r="B4112"/>
    </row>
    <row r="4113" ht="15">
      <c r="B4113"/>
    </row>
    <row r="4114" ht="15">
      <c r="B4114"/>
    </row>
    <row r="4115" ht="15">
      <c r="B4115"/>
    </row>
    <row r="4116" ht="15">
      <c r="B4116"/>
    </row>
    <row r="4117" ht="15">
      <c r="B4117"/>
    </row>
    <row r="4118" ht="15">
      <c r="B4118"/>
    </row>
    <row r="4119" ht="15">
      <c r="B4119"/>
    </row>
    <row r="4120" ht="15">
      <c r="B4120"/>
    </row>
    <row r="4121" ht="15">
      <c r="B4121"/>
    </row>
    <row r="4122" ht="15">
      <c r="B4122"/>
    </row>
    <row r="4123" ht="15">
      <c r="B4123"/>
    </row>
    <row r="4124" ht="15">
      <c r="B4124"/>
    </row>
    <row r="4125" ht="15">
      <c r="B4125"/>
    </row>
    <row r="4126" ht="15">
      <c r="B4126"/>
    </row>
    <row r="4127" ht="15">
      <c r="B4127"/>
    </row>
    <row r="4128" ht="15">
      <c r="B4128"/>
    </row>
    <row r="4129" ht="15">
      <c r="B4129"/>
    </row>
    <row r="4130" ht="15">
      <c r="B4130"/>
    </row>
    <row r="4131" ht="15">
      <c r="B4131"/>
    </row>
    <row r="4132" ht="15">
      <c r="B4132"/>
    </row>
    <row r="4133" ht="15">
      <c r="B4133"/>
    </row>
    <row r="4134" ht="15">
      <c r="B4134"/>
    </row>
    <row r="4135" ht="15">
      <c r="B4135"/>
    </row>
    <row r="4136" ht="15">
      <c r="B4136"/>
    </row>
    <row r="4137" ht="15">
      <c r="B4137"/>
    </row>
    <row r="4138" ht="15">
      <c r="B4138"/>
    </row>
    <row r="4139" ht="15">
      <c r="B4139"/>
    </row>
    <row r="4140" ht="15">
      <c r="B4140"/>
    </row>
    <row r="4141" ht="15">
      <c r="B4141"/>
    </row>
    <row r="4142" ht="15">
      <c r="B4142"/>
    </row>
    <row r="4143" ht="15">
      <c r="B4143"/>
    </row>
    <row r="4144" ht="15">
      <c r="B4144"/>
    </row>
    <row r="4145" ht="15">
      <c r="B4145"/>
    </row>
    <row r="4146" ht="15">
      <c r="B4146"/>
    </row>
    <row r="4147" ht="15">
      <c r="B4147"/>
    </row>
    <row r="4148" ht="15">
      <c r="B4148"/>
    </row>
    <row r="4149" ht="15">
      <c r="B4149"/>
    </row>
    <row r="4150" ht="15">
      <c r="B4150"/>
    </row>
    <row r="4151" ht="15">
      <c r="B4151"/>
    </row>
    <row r="4152" ht="15">
      <c r="B4152"/>
    </row>
    <row r="4153" ht="15">
      <c r="B4153"/>
    </row>
    <row r="4154" ht="15">
      <c r="B4154"/>
    </row>
    <row r="4155" ht="15">
      <c r="B4155"/>
    </row>
    <row r="4156" ht="15">
      <c r="B4156"/>
    </row>
    <row r="4157" ht="15">
      <c r="B4157"/>
    </row>
    <row r="4158" ht="15">
      <c r="B4158"/>
    </row>
    <row r="4159" ht="15">
      <c r="B4159"/>
    </row>
    <row r="4160" ht="15">
      <c r="B4160"/>
    </row>
    <row r="4161" ht="15">
      <c r="B4161"/>
    </row>
    <row r="4162" ht="15">
      <c r="B4162"/>
    </row>
    <row r="4163" ht="15">
      <c r="B4163"/>
    </row>
    <row r="4164" ht="15">
      <c r="B4164"/>
    </row>
    <row r="4165" ht="15">
      <c r="B4165"/>
    </row>
    <row r="4166" ht="15">
      <c r="B4166"/>
    </row>
    <row r="4167" ht="15">
      <c r="B4167"/>
    </row>
    <row r="4168" ht="15">
      <c r="B4168"/>
    </row>
    <row r="4169" ht="15">
      <c r="B4169"/>
    </row>
    <row r="4170" ht="15">
      <c r="B4170"/>
    </row>
    <row r="4171" ht="15">
      <c r="B4171"/>
    </row>
    <row r="4172" ht="15">
      <c r="B4172"/>
    </row>
    <row r="4173" ht="15">
      <c r="B4173"/>
    </row>
    <row r="4174" ht="15">
      <c r="B4174"/>
    </row>
    <row r="4175" ht="15">
      <c r="B4175"/>
    </row>
    <row r="4176" ht="15">
      <c r="B4176"/>
    </row>
    <row r="4177" ht="15">
      <c r="B4177"/>
    </row>
    <row r="4178" ht="15">
      <c r="B4178"/>
    </row>
    <row r="4179" ht="15">
      <c r="B4179"/>
    </row>
    <row r="4180" ht="15">
      <c r="B4180"/>
    </row>
    <row r="4181" ht="15">
      <c r="B4181"/>
    </row>
    <row r="4182" ht="15">
      <c r="B4182"/>
    </row>
    <row r="4183" ht="15">
      <c r="B4183"/>
    </row>
    <row r="4184" ht="15">
      <c r="B4184"/>
    </row>
    <row r="4185" ht="15">
      <c r="B4185"/>
    </row>
    <row r="4186" ht="15">
      <c r="B4186"/>
    </row>
    <row r="4187" ht="15">
      <c r="B4187"/>
    </row>
    <row r="4188" ht="15">
      <c r="B4188"/>
    </row>
    <row r="4189" ht="15">
      <c r="B4189"/>
    </row>
    <row r="4190" ht="15">
      <c r="B4190"/>
    </row>
    <row r="4191" ht="15">
      <c r="B4191"/>
    </row>
    <row r="4192" ht="15">
      <c r="B4192"/>
    </row>
    <row r="4193" ht="15">
      <c r="B4193"/>
    </row>
    <row r="4194" ht="15">
      <c r="B4194"/>
    </row>
    <row r="4195" ht="15">
      <c r="B4195"/>
    </row>
    <row r="4196" ht="15">
      <c r="B4196"/>
    </row>
    <row r="4197" ht="15">
      <c r="B4197"/>
    </row>
    <row r="4198" ht="15">
      <c r="B4198"/>
    </row>
    <row r="4199" ht="15">
      <c r="B4199"/>
    </row>
    <row r="4200" ht="15">
      <c r="B4200"/>
    </row>
    <row r="4201" ht="15">
      <c r="B4201"/>
    </row>
    <row r="4202" ht="15">
      <c r="B4202"/>
    </row>
    <row r="4203" ht="15">
      <c r="B4203"/>
    </row>
    <row r="4204" ht="15">
      <c r="B4204"/>
    </row>
    <row r="4205" ht="15">
      <c r="B4205"/>
    </row>
    <row r="4206" ht="15">
      <c r="B4206"/>
    </row>
    <row r="4207" ht="15">
      <c r="B4207"/>
    </row>
    <row r="4208" ht="15">
      <c r="B4208"/>
    </row>
    <row r="4209" ht="15">
      <c r="B4209"/>
    </row>
    <row r="4210" ht="15">
      <c r="B4210"/>
    </row>
    <row r="4211" ht="15">
      <c r="B4211"/>
    </row>
    <row r="4212" ht="15">
      <c r="B4212"/>
    </row>
    <row r="4213" ht="15">
      <c r="B4213"/>
    </row>
    <row r="4214" ht="15">
      <c r="B4214"/>
    </row>
    <row r="4215" ht="15">
      <c r="B4215"/>
    </row>
    <row r="4216" ht="15">
      <c r="B4216"/>
    </row>
    <row r="4217" ht="15">
      <c r="B4217"/>
    </row>
    <row r="4218" ht="15">
      <c r="B4218"/>
    </row>
    <row r="4219" ht="15">
      <c r="B4219"/>
    </row>
    <row r="4220" ht="15">
      <c r="B4220"/>
    </row>
    <row r="4221" ht="15">
      <c r="B4221"/>
    </row>
    <row r="4222" ht="15">
      <c r="B4222"/>
    </row>
    <row r="4223" ht="15">
      <c r="B4223"/>
    </row>
    <row r="4224" ht="15">
      <c r="B4224"/>
    </row>
    <row r="4225" ht="15">
      <c r="B4225"/>
    </row>
    <row r="4226" ht="15">
      <c r="B4226"/>
    </row>
    <row r="4227" ht="15">
      <c r="B4227"/>
    </row>
    <row r="4228" ht="15">
      <c r="B4228"/>
    </row>
    <row r="4229" ht="15">
      <c r="B4229"/>
    </row>
    <row r="4230" ht="15">
      <c r="B4230"/>
    </row>
    <row r="4231" ht="15">
      <c r="B4231"/>
    </row>
    <row r="4232" ht="15">
      <c r="B4232"/>
    </row>
    <row r="4233" ht="15">
      <c r="B4233"/>
    </row>
    <row r="4234" ht="15">
      <c r="B4234"/>
    </row>
    <row r="4235" ht="15">
      <c r="B4235"/>
    </row>
    <row r="4236" ht="15">
      <c r="B4236"/>
    </row>
    <row r="4237" ht="15">
      <c r="B4237"/>
    </row>
    <row r="4238" ht="15">
      <c r="B4238"/>
    </row>
    <row r="4239" ht="15">
      <c r="B4239"/>
    </row>
    <row r="4240" ht="15">
      <c r="B4240"/>
    </row>
    <row r="4241" ht="15">
      <c r="B4241"/>
    </row>
    <row r="4242" ht="15">
      <c r="B4242"/>
    </row>
    <row r="4243" ht="15">
      <c r="B4243"/>
    </row>
    <row r="4244" ht="15">
      <c r="B4244"/>
    </row>
    <row r="4245" ht="15">
      <c r="B4245"/>
    </row>
    <row r="4246" ht="15">
      <c r="B4246"/>
    </row>
    <row r="4247" ht="15">
      <c r="B4247"/>
    </row>
    <row r="4248" ht="15">
      <c r="B4248"/>
    </row>
    <row r="4249" ht="15">
      <c r="B4249"/>
    </row>
    <row r="4250" ht="15">
      <c r="B4250"/>
    </row>
    <row r="4251" ht="15">
      <c r="B4251"/>
    </row>
    <row r="4252" ht="15">
      <c r="B4252"/>
    </row>
    <row r="4253" ht="15">
      <c r="B4253"/>
    </row>
    <row r="4254" ht="15">
      <c r="B4254"/>
    </row>
    <row r="4255" ht="15">
      <c r="B4255"/>
    </row>
    <row r="4256" ht="15">
      <c r="B4256"/>
    </row>
    <row r="4257" ht="15">
      <c r="B4257"/>
    </row>
    <row r="4258" ht="15">
      <c r="B4258"/>
    </row>
    <row r="4259" ht="15">
      <c r="B4259"/>
    </row>
    <row r="4260" ht="15">
      <c r="B4260"/>
    </row>
    <row r="4261" ht="15">
      <c r="B4261"/>
    </row>
    <row r="4262" ht="15">
      <c r="B4262"/>
    </row>
    <row r="4263" ht="15">
      <c r="B4263"/>
    </row>
    <row r="4264" ht="15">
      <c r="B4264"/>
    </row>
    <row r="4265" ht="15">
      <c r="B4265"/>
    </row>
    <row r="4266" ht="15">
      <c r="B4266"/>
    </row>
    <row r="4267" ht="15">
      <c r="B4267"/>
    </row>
    <row r="4268" ht="15">
      <c r="B4268"/>
    </row>
    <row r="4269" ht="15">
      <c r="B4269"/>
    </row>
    <row r="4270" ht="15">
      <c r="B4270"/>
    </row>
    <row r="4271" ht="15">
      <c r="B4271"/>
    </row>
    <row r="4272" ht="15">
      <c r="B4272"/>
    </row>
    <row r="4273" ht="15">
      <c r="B4273"/>
    </row>
    <row r="4274" ht="15">
      <c r="B4274"/>
    </row>
    <row r="4275" ht="15">
      <c r="B4275"/>
    </row>
    <row r="4276" ht="15">
      <c r="B4276"/>
    </row>
    <row r="4277" ht="15">
      <c r="B4277"/>
    </row>
    <row r="4278" ht="15">
      <c r="B4278"/>
    </row>
    <row r="4279" ht="15">
      <c r="B4279"/>
    </row>
    <row r="4280" ht="15">
      <c r="B4280"/>
    </row>
    <row r="4281" ht="15">
      <c r="B4281"/>
    </row>
    <row r="4282" ht="15">
      <c r="B4282"/>
    </row>
    <row r="4283" ht="15">
      <c r="B4283"/>
    </row>
    <row r="4284" ht="15">
      <c r="B4284"/>
    </row>
    <row r="4285" ht="15">
      <c r="B4285"/>
    </row>
    <row r="4286" ht="15">
      <c r="B4286"/>
    </row>
    <row r="4287" ht="15">
      <c r="B4287"/>
    </row>
    <row r="4288" ht="15">
      <c r="B4288"/>
    </row>
    <row r="4289" ht="15">
      <c r="B4289"/>
    </row>
    <row r="4290" ht="15">
      <c r="B4290"/>
    </row>
    <row r="4291" ht="15">
      <c r="B4291"/>
    </row>
    <row r="4292" ht="15">
      <c r="B4292"/>
    </row>
    <row r="4293" ht="15">
      <c r="B4293"/>
    </row>
    <row r="4294" ht="15">
      <c r="B4294"/>
    </row>
    <row r="4295" ht="15">
      <c r="B4295"/>
    </row>
    <row r="4296" ht="15">
      <c r="B4296"/>
    </row>
    <row r="4297" ht="15">
      <c r="B4297"/>
    </row>
    <row r="4298" ht="15">
      <c r="B4298"/>
    </row>
    <row r="4299" ht="15">
      <c r="B4299"/>
    </row>
    <row r="4300" ht="15">
      <c r="B4300"/>
    </row>
    <row r="4301" ht="15">
      <c r="B4301"/>
    </row>
    <row r="4302" ht="15">
      <c r="B4302"/>
    </row>
    <row r="4303" ht="15">
      <c r="B4303"/>
    </row>
    <row r="4304" ht="15">
      <c r="B4304"/>
    </row>
    <row r="4305" ht="15">
      <c r="B4305"/>
    </row>
    <row r="4306" ht="15">
      <c r="B4306"/>
    </row>
    <row r="4307" ht="15">
      <c r="B4307"/>
    </row>
    <row r="4308" ht="15">
      <c r="B4308"/>
    </row>
    <row r="4309" ht="15">
      <c r="B4309"/>
    </row>
    <row r="4310" ht="15">
      <c r="B4310"/>
    </row>
    <row r="4311" ht="15">
      <c r="B4311"/>
    </row>
    <row r="4312" ht="15">
      <c r="B4312"/>
    </row>
    <row r="4313" ht="15">
      <c r="B4313"/>
    </row>
    <row r="4314" ht="15">
      <c r="B4314"/>
    </row>
    <row r="4315" ht="15">
      <c r="B4315"/>
    </row>
    <row r="4316" ht="15">
      <c r="B4316"/>
    </row>
    <row r="4317" ht="15">
      <c r="B4317"/>
    </row>
    <row r="4318" ht="15">
      <c r="B4318"/>
    </row>
    <row r="4319" ht="15">
      <c r="B4319"/>
    </row>
    <row r="4320" ht="15">
      <c r="B4320"/>
    </row>
    <row r="4321" ht="15">
      <c r="B4321"/>
    </row>
    <row r="4322" ht="15">
      <c r="B4322"/>
    </row>
    <row r="4323" ht="15">
      <c r="B4323"/>
    </row>
    <row r="4324" ht="15">
      <c r="B4324"/>
    </row>
    <row r="4325" ht="15">
      <c r="B4325"/>
    </row>
    <row r="4326" ht="15">
      <c r="B4326"/>
    </row>
    <row r="4327" ht="15">
      <c r="B4327"/>
    </row>
    <row r="4328" ht="15">
      <c r="B4328"/>
    </row>
    <row r="4329" ht="15">
      <c r="B4329"/>
    </row>
    <row r="4330" ht="15">
      <c r="B4330"/>
    </row>
    <row r="4331" ht="15">
      <c r="B4331"/>
    </row>
    <row r="4332" ht="15">
      <c r="B4332"/>
    </row>
    <row r="4333" ht="15">
      <c r="B4333"/>
    </row>
    <row r="4334" ht="15">
      <c r="B4334"/>
    </row>
    <row r="4335" ht="15">
      <c r="B4335"/>
    </row>
    <row r="4336" ht="15">
      <c r="B4336"/>
    </row>
    <row r="4337" ht="15">
      <c r="B4337"/>
    </row>
    <row r="4338" ht="15">
      <c r="B4338"/>
    </row>
    <row r="4339" ht="15">
      <c r="B4339"/>
    </row>
    <row r="4340" ht="15">
      <c r="B4340"/>
    </row>
    <row r="4341" ht="15">
      <c r="B4341"/>
    </row>
    <row r="4342" ht="15">
      <c r="B4342"/>
    </row>
    <row r="4343" ht="15">
      <c r="B4343"/>
    </row>
    <row r="4344" ht="15">
      <c r="B4344"/>
    </row>
    <row r="4345" ht="15">
      <c r="B4345"/>
    </row>
    <row r="4346" ht="15">
      <c r="B4346"/>
    </row>
    <row r="4347" ht="15">
      <c r="B4347"/>
    </row>
    <row r="4348" ht="15">
      <c r="B4348"/>
    </row>
    <row r="4349" ht="15">
      <c r="B4349"/>
    </row>
    <row r="4350" ht="15">
      <c r="B4350"/>
    </row>
    <row r="4351" ht="15">
      <c r="B4351"/>
    </row>
    <row r="4352" ht="15">
      <c r="B4352"/>
    </row>
    <row r="4353" ht="15">
      <c r="B4353"/>
    </row>
    <row r="4354" ht="15">
      <c r="B4354"/>
    </row>
    <row r="4355" ht="15">
      <c r="B4355"/>
    </row>
    <row r="4356" ht="15">
      <c r="B4356"/>
    </row>
    <row r="4357" ht="15">
      <c r="B4357"/>
    </row>
    <row r="4358" ht="15">
      <c r="B4358"/>
    </row>
    <row r="4359" ht="15">
      <c r="B4359"/>
    </row>
    <row r="4360" ht="15">
      <c r="B4360"/>
    </row>
    <row r="4361" ht="15">
      <c r="B4361"/>
    </row>
    <row r="4362" ht="15">
      <c r="B4362"/>
    </row>
    <row r="4363" ht="15">
      <c r="B4363"/>
    </row>
    <row r="4364" ht="15">
      <c r="B4364"/>
    </row>
    <row r="4365" ht="15">
      <c r="B4365"/>
    </row>
    <row r="4366" ht="15">
      <c r="B4366"/>
    </row>
    <row r="4367" ht="15">
      <c r="B4367"/>
    </row>
    <row r="4368" ht="15">
      <c r="B4368"/>
    </row>
    <row r="4369" ht="15">
      <c r="B4369"/>
    </row>
    <row r="4370" ht="15">
      <c r="B4370"/>
    </row>
    <row r="4371" ht="15">
      <c r="B4371"/>
    </row>
    <row r="4372" ht="15">
      <c r="B4372"/>
    </row>
    <row r="4373" ht="15">
      <c r="B4373"/>
    </row>
    <row r="4374" ht="15">
      <c r="B4374"/>
    </row>
    <row r="4375" ht="15">
      <c r="B4375"/>
    </row>
    <row r="4376" ht="15">
      <c r="B4376"/>
    </row>
    <row r="4377" ht="15">
      <c r="B4377"/>
    </row>
    <row r="4378" ht="15">
      <c r="B4378"/>
    </row>
    <row r="4379" ht="15">
      <c r="B4379"/>
    </row>
    <row r="4380" ht="15">
      <c r="B4380"/>
    </row>
    <row r="4381" ht="15">
      <c r="B4381"/>
    </row>
    <row r="4382" ht="15">
      <c r="B4382"/>
    </row>
    <row r="4383" ht="15">
      <c r="B4383"/>
    </row>
    <row r="4384" ht="15">
      <c r="B4384"/>
    </row>
    <row r="4385" ht="15">
      <c r="B4385"/>
    </row>
    <row r="4386" ht="15">
      <c r="B4386"/>
    </row>
    <row r="4387" ht="15">
      <c r="B4387"/>
    </row>
    <row r="4388" ht="15">
      <c r="B4388"/>
    </row>
    <row r="4389" ht="15">
      <c r="B4389"/>
    </row>
    <row r="4390" ht="15">
      <c r="B4390"/>
    </row>
    <row r="4391" ht="15">
      <c r="B4391"/>
    </row>
    <row r="4392" ht="15">
      <c r="B4392"/>
    </row>
    <row r="4393" ht="15">
      <c r="B4393"/>
    </row>
    <row r="4394" ht="15">
      <c r="B4394"/>
    </row>
    <row r="4395" ht="15">
      <c r="B4395"/>
    </row>
    <row r="4396" ht="15">
      <c r="B4396"/>
    </row>
    <row r="4397" ht="15">
      <c r="B4397"/>
    </row>
    <row r="4398" ht="15">
      <c r="B4398"/>
    </row>
    <row r="4399" ht="15">
      <c r="B4399"/>
    </row>
    <row r="4400" ht="15">
      <c r="B4400"/>
    </row>
    <row r="4401" ht="15">
      <c r="B4401"/>
    </row>
    <row r="4402" ht="15">
      <c r="B4402"/>
    </row>
    <row r="4403" ht="15">
      <c r="B4403"/>
    </row>
    <row r="4404" ht="15">
      <c r="B4404"/>
    </row>
    <row r="4405" ht="15">
      <c r="B4405"/>
    </row>
    <row r="4406" ht="15">
      <c r="B4406"/>
    </row>
    <row r="4407" ht="15">
      <c r="B4407"/>
    </row>
    <row r="4408" ht="15">
      <c r="B4408"/>
    </row>
    <row r="4409" ht="15">
      <c r="B4409"/>
    </row>
    <row r="4410" ht="15">
      <c r="B4410"/>
    </row>
    <row r="4411" ht="15">
      <c r="B4411"/>
    </row>
    <row r="4412" ht="15">
      <c r="B4412"/>
    </row>
    <row r="4413" ht="15">
      <c r="B4413"/>
    </row>
    <row r="4414" ht="15">
      <c r="B4414"/>
    </row>
    <row r="4415" ht="15">
      <c r="B4415"/>
    </row>
    <row r="4416" ht="15">
      <c r="B4416"/>
    </row>
    <row r="4417" ht="15">
      <c r="B4417"/>
    </row>
    <row r="4418" ht="15">
      <c r="B4418"/>
    </row>
    <row r="4419" ht="15">
      <c r="B4419"/>
    </row>
    <row r="4420" ht="15">
      <c r="B4420"/>
    </row>
    <row r="4421" ht="15">
      <c r="B4421"/>
    </row>
    <row r="4422" ht="15">
      <c r="B4422"/>
    </row>
    <row r="4423" ht="15">
      <c r="B4423"/>
    </row>
    <row r="4424" ht="15">
      <c r="B4424"/>
    </row>
    <row r="4425" ht="15">
      <c r="B4425"/>
    </row>
    <row r="4426" ht="15">
      <c r="B4426"/>
    </row>
    <row r="4427" ht="15">
      <c r="B4427"/>
    </row>
    <row r="4428" ht="15">
      <c r="B4428"/>
    </row>
    <row r="4429" ht="15">
      <c r="B4429"/>
    </row>
    <row r="4430" ht="15">
      <c r="B4430"/>
    </row>
    <row r="4431" ht="15">
      <c r="B4431"/>
    </row>
    <row r="4432" ht="15">
      <c r="B4432"/>
    </row>
    <row r="4433" ht="15">
      <c r="B4433"/>
    </row>
    <row r="4434" ht="15">
      <c r="B4434"/>
    </row>
    <row r="4435" ht="15">
      <c r="B4435"/>
    </row>
    <row r="4436" ht="15">
      <c r="B4436"/>
    </row>
    <row r="4437" ht="15">
      <c r="B4437"/>
    </row>
    <row r="4438" ht="15">
      <c r="B4438"/>
    </row>
    <row r="4439" ht="15">
      <c r="B4439"/>
    </row>
    <row r="4440" ht="15">
      <c r="B4440"/>
    </row>
    <row r="4441" ht="15">
      <c r="B4441"/>
    </row>
    <row r="4442" ht="15">
      <c r="B4442"/>
    </row>
    <row r="4443" ht="15">
      <c r="B4443"/>
    </row>
    <row r="4444" ht="15">
      <c r="B4444"/>
    </row>
    <row r="4445" ht="15">
      <c r="B4445"/>
    </row>
    <row r="4446" ht="15">
      <c r="B4446"/>
    </row>
    <row r="4447" ht="15">
      <c r="B4447"/>
    </row>
    <row r="4448" ht="15">
      <c r="B4448"/>
    </row>
    <row r="4449" ht="15">
      <c r="B4449"/>
    </row>
    <row r="4450" ht="15">
      <c r="B4450"/>
    </row>
    <row r="4451" ht="15">
      <c r="B4451"/>
    </row>
    <row r="4452" ht="15">
      <c r="B4452"/>
    </row>
    <row r="4453" ht="15">
      <c r="B4453"/>
    </row>
    <row r="4454" ht="15">
      <c r="B4454"/>
    </row>
    <row r="4455" ht="15">
      <c r="B4455"/>
    </row>
    <row r="4456" ht="15">
      <c r="B4456"/>
    </row>
    <row r="4457" ht="15">
      <c r="B4457"/>
    </row>
    <row r="4458" ht="15">
      <c r="B4458"/>
    </row>
    <row r="4459" ht="15">
      <c r="B4459"/>
    </row>
    <row r="4460" ht="15">
      <c r="B4460"/>
    </row>
    <row r="4461" ht="15">
      <c r="B4461"/>
    </row>
    <row r="4462" ht="15">
      <c r="B4462"/>
    </row>
    <row r="4463" ht="15">
      <c r="B4463"/>
    </row>
    <row r="4464" ht="15">
      <c r="B4464"/>
    </row>
    <row r="4465" ht="15">
      <c r="B4465"/>
    </row>
    <row r="4466" ht="15">
      <c r="B4466"/>
    </row>
    <row r="4467" ht="15">
      <c r="B4467"/>
    </row>
    <row r="4468" ht="15">
      <c r="B4468"/>
    </row>
    <row r="4469" ht="15">
      <c r="B4469"/>
    </row>
    <row r="4470" ht="15">
      <c r="B4470"/>
    </row>
    <row r="4471" ht="15">
      <c r="B4471"/>
    </row>
    <row r="4472" ht="15">
      <c r="B4472"/>
    </row>
    <row r="4473" ht="15">
      <c r="B4473"/>
    </row>
    <row r="4474" ht="15">
      <c r="B4474"/>
    </row>
    <row r="4475" ht="15">
      <c r="B4475"/>
    </row>
    <row r="4476" ht="15">
      <c r="B4476"/>
    </row>
    <row r="4477" ht="15">
      <c r="B4477"/>
    </row>
    <row r="4478" ht="15">
      <c r="B4478"/>
    </row>
    <row r="4479" ht="15">
      <c r="B4479"/>
    </row>
    <row r="4480" ht="15">
      <c r="B4480"/>
    </row>
    <row r="4481" ht="15">
      <c r="B4481"/>
    </row>
    <row r="4482" ht="15">
      <c r="B4482"/>
    </row>
    <row r="4483" ht="15">
      <c r="B4483"/>
    </row>
    <row r="4484" ht="15">
      <c r="B4484"/>
    </row>
    <row r="4485" ht="15">
      <c r="B4485"/>
    </row>
    <row r="4486" ht="15">
      <c r="B4486"/>
    </row>
    <row r="4487" ht="15">
      <c r="B4487"/>
    </row>
    <row r="4488" ht="15">
      <c r="B4488"/>
    </row>
    <row r="4489" ht="15">
      <c r="B4489"/>
    </row>
    <row r="4490" ht="15">
      <c r="B4490"/>
    </row>
    <row r="4491" ht="15">
      <c r="B4491"/>
    </row>
    <row r="4492" ht="15">
      <c r="B4492"/>
    </row>
    <row r="4493" ht="15">
      <c r="B4493"/>
    </row>
    <row r="4494" ht="15">
      <c r="B4494"/>
    </row>
    <row r="4495" ht="15">
      <c r="B4495"/>
    </row>
    <row r="4496" ht="15">
      <c r="B4496"/>
    </row>
    <row r="4497" ht="15">
      <c r="B4497"/>
    </row>
    <row r="4498" ht="15">
      <c r="B4498"/>
    </row>
    <row r="4499" ht="15">
      <c r="B4499"/>
    </row>
    <row r="4500" ht="15">
      <c r="B4500"/>
    </row>
    <row r="4501" ht="15">
      <c r="B4501"/>
    </row>
    <row r="4502" ht="15">
      <c r="B4502"/>
    </row>
    <row r="4503" ht="15">
      <c r="B4503"/>
    </row>
    <row r="4504" ht="15">
      <c r="B4504"/>
    </row>
    <row r="4505" ht="15">
      <c r="B4505"/>
    </row>
    <row r="4506" ht="15">
      <c r="B4506"/>
    </row>
    <row r="4507" ht="15">
      <c r="B4507"/>
    </row>
    <row r="4508" ht="15">
      <c r="B4508"/>
    </row>
    <row r="4509" ht="15">
      <c r="B4509"/>
    </row>
    <row r="4510" ht="15">
      <c r="B4510"/>
    </row>
    <row r="4511" ht="15">
      <c r="B4511"/>
    </row>
    <row r="4512" ht="15">
      <c r="B4512"/>
    </row>
    <row r="4513" ht="15">
      <c r="B4513"/>
    </row>
    <row r="4514" ht="15">
      <c r="B4514"/>
    </row>
    <row r="4515" ht="15">
      <c r="B4515"/>
    </row>
    <row r="4516" ht="15">
      <c r="B4516"/>
    </row>
    <row r="4517" ht="15">
      <c r="B4517"/>
    </row>
    <row r="4518" ht="15">
      <c r="B4518"/>
    </row>
    <row r="4519" ht="15">
      <c r="B4519"/>
    </row>
    <row r="4520" ht="15">
      <c r="B4520"/>
    </row>
    <row r="4521" ht="15">
      <c r="B4521"/>
    </row>
    <row r="4522" ht="15">
      <c r="B4522"/>
    </row>
    <row r="4523" ht="15">
      <c r="B4523"/>
    </row>
    <row r="4524" ht="15">
      <c r="B4524"/>
    </row>
    <row r="4525" ht="15">
      <c r="B4525"/>
    </row>
    <row r="4526" ht="15">
      <c r="B4526"/>
    </row>
    <row r="4527" ht="15">
      <c r="B4527"/>
    </row>
    <row r="4528" ht="15">
      <c r="B4528"/>
    </row>
    <row r="4529" ht="15">
      <c r="B4529"/>
    </row>
    <row r="4530" ht="15">
      <c r="B4530"/>
    </row>
    <row r="4531" ht="15">
      <c r="B4531"/>
    </row>
    <row r="4532" ht="15">
      <c r="B4532"/>
    </row>
    <row r="4533" ht="15">
      <c r="B4533"/>
    </row>
    <row r="4534" ht="15">
      <c r="B4534"/>
    </row>
    <row r="4535" ht="15">
      <c r="B4535"/>
    </row>
    <row r="4536" ht="15">
      <c r="B4536"/>
    </row>
    <row r="4537" ht="15">
      <c r="B4537"/>
    </row>
    <row r="4538" ht="15">
      <c r="B4538"/>
    </row>
    <row r="4539" ht="15">
      <c r="B4539"/>
    </row>
    <row r="4540" ht="15">
      <c r="B4540"/>
    </row>
    <row r="4541" ht="15">
      <c r="B4541"/>
    </row>
    <row r="4542" ht="15">
      <c r="B4542"/>
    </row>
    <row r="4543" ht="15">
      <c r="B4543"/>
    </row>
    <row r="4544" ht="15">
      <c r="B4544"/>
    </row>
    <row r="4545" ht="15">
      <c r="B4545"/>
    </row>
    <row r="4546" ht="15">
      <c r="B4546"/>
    </row>
    <row r="4547" ht="15">
      <c r="B4547"/>
    </row>
    <row r="4548" ht="15">
      <c r="B4548"/>
    </row>
    <row r="4549" ht="15">
      <c r="B4549"/>
    </row>
    <row r="4550" ht="15">
      <c r="B4550"/>
    </row>
    <row r="4551" ht="15">
      <c r="B4551"/>
    </row>
    <row r="4552" ht="15">
      <c r="B4552"/>
    </row>
    <row r="4553" ht="15">
      <c r="B4553"/>
    </row>
    <row r="4554" ht="15">
      <c r="B4554"/>
    </row>
    <row r="4555" ht="15">
      <c r="B4555"/>
    </row>
    <row r="4556" ht="15">
      <c r="B4556"/>
    </row>
    <row r="4557" ht="15">
      <c r="B4557"/>
    </row>
    <row r="4558" ht="15">
      <c r="B4558"/>
    </row>
    <row r="4559" ht="15">
      <c r="B4559"/>
    </row>
    <row r="4560" ht="15">
      <c r="B4560"/>
    </row>
    <row r="4561" ht="15">
      <c r="B4561"/>
    </row>
    <row r="4562" ht="15">
      <c r="B4562"/>
    </row>
    <row r="4563" ht="15">
      <c r="B4563"/>
    </row>
    <row r="4564" ht="15">
      <c r="B4564"/>
    </row>
    <row r="4565" ht="15">
      <c r="B4565"/>
    </row>
    <row r="4566" ht="15">
      <c r="B4566"/>
    </row>
    <row r="4567" ht="15">
      <c r="B4567"/>
    </row>
    <row r="4568" ht="15">
      <c r="B4568"/>
    </row>
    <row r="4569" ht="15">
      <c r="B4569"/>
    </row>
    <row r="4570" ht="15">
      <c r="B4570"/>
    </row>
    <row r="4571" ht="15">
      <c r="B4571"/>
    </row>
    <row r="4572" ht="15">
      <c r="B4572"/>
    </row>
    <row r="4573" ht="15">
      <c r="B4573"/>
    </row>
    <row r="4574" ht="15">
      <c r="B4574"/>
    </row>
    <row r="4575" ht="15">
      <c r="B4575"/>
    </row>
    <row r="4576" ht="15">
      <c r="B4576"/>
    </row>
    <row r="4577" ht="15">
      <c r="B4577"/>
    </row>
    <row r="4578" ht="15">
      <c r="B4578"/>
    </row>
    <row r="4579" ht="15">
      <c r="B4579"/>
    </row>
    <row r="4580" ht="15">
      <c r="B4580"/>
    </row>
    <row r="4581" ht="15">
      <c r="B4581"/>
    </row>
    <row r="4582" ht="15">
      <c r="B4582"/>
    </row>
    <row r="4583" ht="15">
      <c r="B4583"/>
    </row>
    <row r="4584" ht="15">
      <c r="B4584"/>
    </row>
    <row r="4585" ht="15">
      <c r="B4585"/>
    </row>
    <row r="4586" ht="15">
      <c r="B4586"/>
    </row>
    <row r="4587" ht="15">
      <c r="B4587"/>
    </row>
    <row r="4588" ht="15">
      <c r="B4588"/>
    </row>
    <row r="4589" ht="15">
      <c r="B4589"/>
    </row>
    <row r="4590" ht="15">
      <c r="B4590"/>
    </row>
    <row r="4591" ht="15">
      <c r="B4591"/>
    </row>
    <row r="4592" ht="15">
      <c r="B4592"/>
    </row>
    <row r="4593" ht="15">
      <c r="B4593"/>
    </row>
    <row r="4594" ht="15">
      <c r="B4594"/>
    </row>
    <row r="4595" ht="15">
      <c r="B4595"/>
    </row>
    <row r="4596" ht="15">
      <c r="B4596"/>
    </row>
    <row r="4597" ht="15">
      <c r="B4597"/>
    </row>
    <row r="4598" ht="15">
      <c r="B4598"/>
    </row>
    <row r="4599" ht="15">
      <c r="B4599"/>
    </row>
    <row r="4600" ht="15">
      <c r="B4600"/>
    </row>
    <row r="4601" ht="15">
      <c r="B4601"/>
    </row>
    <row r="4602" ht="15">
      <c r="B4602"/>
    </row>
    <row r="4603" ht="15">
      <c r="B4603"/>
    </row>
    <row r="4604" ht="15">
      <c r="B4604"/>
    </row>
    <row r="4605" ht="15">
      <c r="B4605"/>
    </row>
    <row r="4606" ht="15">
      <c r="B4606"/>
    </row>
    <row r="4607" ht="15">
      <c r="B4607"/>
    </row>
    <row r="4608" ht="15">
      <c r="B4608"/>
    </row>
    <row r="4609" ht="15">
      <c r="B4609"/>
    </row>
    <row r="4610" ht="15">
      <c r="B4610"/>
    </row>
    <row r="4611" ht="15">
      <c r="B4611"/>
    </row>
    <row r="4612" ht="15">
      <c r="B4612"/>
    </row>
    <row r="4613" ht="15">
      <c r="B4613"/>
    </row>
    <row r="4614" ht="15">
      <c r="B4614"/>
    </row>
    <row r="4615" ht="15">
      <c r="B4615"/>
    </row>
    <row r="4616" ht="15">
      <c r="B4616"/>
    </row>
    <row r="4617" ht="15">
      <c r="B4617"/>
    </row>
    <row r="4618" ht="15">
      <c r="B4618"/>
    </row>
    <row r="4619" ht="15">
      <c r="B4619"/>
    </row>
    <row r="4620" ht="15">
      <c r="B4620"/>
    </row>
    <row r="4621" ht="15">
      <c r="B4621"/>
    </row>
    <row r="4622" ht="15">
      <c r="B4622"/>
    </row>
    <row r="4623" ht="15">
      <c r="B4623"/>
    </row>
    <row r="4624" ht="15">
      <c r="B4624"/>
    </row>
    <row r="4625" ht="15">
      <c r="B4625"/>
    </row>
    <row r="4626" ht="15">
      <c r="B4626"/>
    </row>
    <row r="4627" ht="15">
      <c r="B4627"/>
    </row>
    <row r="4628" ht="15">
      <c r="B4628"/>
    </row>
    <row r="4629" ht="15">
      <c r="B4629"/>
    </row>
    <row r="4630" ht="15">
      <c r="B4630"/>
    </row>
    <row r="4631" ht="15">
      <c r="B4631"/>
    </row>
    <row r="4632" ht="15">
      <c r="B4632"/>
    </row>
    <row r="4633" ht="15">
      <c r="B4633"/>
    </row>
    <row r="4634" ht="15">
      <c r="B4634"/>
    </row>
    <row r="4635" ht="15">
      <c r="B4635"/>
    </row>
    <row r="4636" ht="15">
      <c r="B4636"/>
    </row>
    <row r="4637" ht="15">
      <c r="B4637"/>
    </row>
    <row r="4638" ht="15">
      <c r="B4638"/>
    </row>
    <row r="4639" ht="15">
      <c r="B4639"/>
    </row>
    <row r="4640" ht="15">
      <c r="B4640"/>
    </row>
    <row r="4641" ht="15">
      <c r="B4641"/>
    </row>
    <row r="4642" ht="15">
      <c r="B4642"/>
    </row>
    <row r="4643" ht="15">
      <c r="B4643"/>
    </row>
    <row r="4644" ht="15">
      <c r="B4644"/>
    </row>
    <row r="4645" ht="15">
      <c r="B4645"/>
    </row>
    <row r="4646" ht="15">
      <c r="B4646"/>
    </row>
    <row r="4647" ht="15">
      <c r="B4647"/>
    </row>
    <row r="4648" ht="15">
      <c r="B4648"/>
    </row>
    <row r="4649" ht="15">
      <c r="B4649"/>
    </row>
    <row r="4650" ht="15">
      <c r="B4650"/>
    </row>
    <row r="4651" ht="15">
      <c r="B4651"/>
    </row>
    <row r="4652" ht="15">
      <c r="B4652"/>
    </row>
    <row r="4653" ht="15">
      <c r="B4653"/>
    </row>
    <row r="4654" ht="15">
      <c r="B4654"/>
    </row>
    <row r="4655" ht="15">
      <c r="B4655"/>
    </row>
    <row r="4656" ht="15">
      <c r="B4656"/>
    </row>
    <row r="4657" ht="15">
      <c r="B4657"/>
    </row>
    <row r="4658" ht="15">
      <c r="B4658"/>
    </row>
    <row r="4659" ht="15">
      <c r="B4659"/>
    </row>
    <row r="4660" ht="15">
      <c r="B4660"/>
    </row>
    <row r="4661" ht="15">
      <c r="B4661"/>
    </row>
    <row r="4662" ht="15">
      <c r="B4662"/>
    </row>
    <row r="4663" ht="15">
      <c r="B4663"/>
    </row>
    <row r="4664" ht="15">
      <c r="B4664"/>
    </row>
    <row r="4665" ht="15">
      <c r="B4665"/>
    </row>
    <row r="4666" ht="15">
      <c r="B4666"/>
    </row>
    <row r="4667" ht="15">
      <c r="B4667"/>
    </row>
    <row r="4668" ht="15">
      <c r="B4668"/>
    </row>
    <row r="4669" ht="15">
      <c r="B4669"/>
    </row>
    <row r="4670" ht="15">
      <c r="B4670"/>
    </row>
    <row r="4671" ht="15">
      <c r="B4671"/>
    </row>
    <row r="4672" ht="15">
      <c r="B4672"/>
    </row>
    <row r="4673" ht="15">
      <c r="B4673"/>
    </row>
    <row r="4674" ht="15">
      <c r="B4674"/>
    </row>
    <row r="4675" ht="15">
      <c r="B4675"/>
    </row>
    <row r="4676" ht="15">
      <c r="B4676"/>
    </row>
    <row r="4677" ht="15">
      <c r="B4677"/>
    </row>
    <row r="4678" ht="15">
      <c r="B4678"/>
    </row>
    <row r="4679" ht="15">
      <c r="B4679"/>
    </row>
    <row r="4680" ht="15">
      <c r="B4680"/>
    </row>
    <row r="4681" ht="15">
      <c r="B4681"/>
    </row>
    <row r="4682" ht="15">
      <c r="B4682"/>
    </row>
    <row r="4683" ht="15">
      <c r="B4683"/>
    </row>
    <row r="4684" ht="15">
      <c r="B4684"/>
    </row>
    <row r="4685" ht="15">
      <c r="B4685"/>
    </row>
    <row r="4686" ht="15">
      <c r="B4686"/>
    </row>
    <row r="4687" ht="15">
      <c r="B4687"/>
    </row>
    <row r="4688" ht="15">
      <c r="B4688"/>
    </row>
    <row r="4689" ht="15">
      <c r="B4689"/>
    </row>
    <row r="4690" ht="15">
      <c r="B4690"/>
    </row>
    <row r="4691" ht="15">
      <c r="B4691"/>
    </row>
    <row r="4692" ht="15">
      <c r="B4692"/>
    </row>
    <row r="4693" ht="15">
      <c r="B4693"/>
    </row>
    <row r="4694" ht="15">
      <c r="B4694"/>
    </row>
    <row r="4695" ht="15">
      <c r="B4695"/>
    </row>
    <row r="4696" ht="15">
      <c r="B4696"/>
    </row>
    <row r="4697" ht="15">
      <c r="B4697"/>
    </row>
    <row r="4698" ht="15">
      <c r="B4698"/>
    </row>
    <row r="4699" ht="15">
      <c r="B4699"/>
    </row>
    <row r="4700" ht="15">
      <c r="B4700"/>
    </row>
    <row r="4701" ht="15">
      <c r="B4701"/>
    </row>
    <row r="4702" ht="15">
      <c r="B4702"/>
    </row>
    <row r="4703" ht="15">
      <c r="B4703"/>
    </row>
    <row r="4704" ht="15">
      <c r="B4704"/>
    </row>
    <row r="4705" ht="15">
      <c r="B4705"/>
    </row>
    <row r="4706" ht="15">
      <c r="B4706"/>
    </row>
    <row r="4707" ht="15">
      <c r="B4707"/>
    </row>
    <row r="4708" ht="15">
      <c r="B4708"/>
    </row>
    <row r="4709" ht="15">
      <c r="B4709"/>
    </row>
    <row r="4710" ht="15">
      <c r="B4710"/>
    </row>
    <row r="4711" ht="15">
      <c r="B4711"/>
    </row>
    <row r="4712" ht="15">
      <c r="B4712"/>
    </row>
    <row r="4713" ht="15">
      <c r="B4713"/>
    </row>
    <row r="4714" ht="15">
      <c r="B4714"/>
    </row>
    <row r="4715" ht="15">
      <c r="B4715"/>
    </row>
    <row r="4716" ht="15">
      <c r="B4716"/>
    </row>
    <row r="4717" ht="15">
      <c r="B4717"/>
    </row>
    <row r="4718" ht="15">
      <c r="B4718"/>
    </row>
    <row r="4719" ht="15">
      <c r="B4719"/>
    </row>
    <row r="4720" ht="15">
      <c r="B4720"/>
    </row>
    <row r="4721" ht="15">
      <c r="B4721"/>
    </row>
    <row r="4722" ht="15">
      <c r="B4722"/>
    </row>
    <row r="4723" ht="15">
      <c r="B4723"/>
    </row>
    <row r="4724" ht="15">
      <c r="B4724"/>
    </row>
    <row r="4725" ht="15">
      <c r="B4725"/>
    </row>
    <row r="4726" ht="15">
      <c r="B4726"/>
    </row>
    <row r="4727" ht="15">
      <c r="B4727"/>
    </row>
    <row r="4728" ht="15">
      <c r="B4728"/>
    </row>
    <row r="4729" ht="15">
      <c r="B4729"/>
    </row>
    <row r="4730" ht="15">
      <c r="B4730"/>
    </row>
    <row r="4731" ht="15">
      <c r="B4731"/>
    </row>
    <row r="4732" ht="15">
      <c r="B4732"/>
    </row>
    <row r="4733" ht="15">
      <c r="B4733"/>
    </row>
    <row r="4734" ht="15">
      <c r="B4734"/>
    </row>
    <row r="4735" ht="15">
      <c r="B4735"/>
    </row>
    <row r="4736" ht="15">
      <c r="B4736"/>
    </row>
    <row r="4737" ht="15">
      <c r="B4737"/>
    </row>
    <row r="4738" ht="15">
      <c r="B4738"/>
    </row>
    <row r="4739" ht="15">
      <c r="B4739"/>
    </row>
    <row r="4740" ht="15">
      <c r="B4740"/>
    </row>
    <row r="4741" ht="15">
      <c r="B4741"/>
    </row>
    <row r="4742" ht="15">
      <c r="B4742"/>
    </row>
    <row r="4743" ht="15">
      <c r="B4743"/>
    </row>
    <row r="4744" ht="15">
      <c r="B4744"/>
    </row>
    <row r="4745" ht="15">
      <c r="B4745"/>
    </row>
    <row r="4746" ht="15">
      <c r="B4746"/>
    </row>
    <row r="4747" ht="15">
      <c r="B4747"/>
    </row>
    <row r="4748" ht="15">
      <c r="B4748"/>
    </row>
    <row r="4749" ht="15">
      <c r="B4749"/>
    </row>
    <row r="4750" ht="15">
      <c r="B4750"/>
    </row>
    <row r="4751" ht="15">
      <c r="B4751"/>
    </row>
    <row r="4752" ht="15">
      <c r="B4752"/>
    </row>
    <row r="4753" ht="15">
      <c r="B4753"/>
    </row>
    <row r="4754" ht="15">
      <c r="B4754"/>
    </row>
    <row r="4755" ht="15">
      <c r="B4755"/>
    </row>
    <row r="4756" ht="15">
      <c r="B4756"/>
    </row>
    <row r="4757" ht="15">
      <c r="B4757"/>
    </row>
    <row r="4758" ht="15">
      <c r="B4758"/>
    </row>
    <row r="4759" ht="15">
      <c r="B4759"/>
    </row>
    <row r="4760" ht="15">
      <c r="B4760"/>
    </row>
    <row r="4761" ht="15">
      <c r="B4761"/>
    </row>
    <row r="4762" ht="15">
      <c r="B4762"/>
    </row>
    <row r="4763" ht="15">
      <c r="B4763"/>
    </row>
    <row r="4764" ht="15">
      <c r="B4764"/>
    </row>
    <row r="4765" ht="15">
      <c r="B4765"/>
    </row>
    <row r="4766" ht="15">
      <c r="B4766"/>
    </row>
    <row r="4767" ht="15">
      <c r="B4767"/>
    </row>
    <row r="4768" ht="15">
      <c r="B4768"/>
    </row>
    <row r="4769" ht="15">
      <c r="B4769"/>
    </row>
    <row r="4770" ht="15">
      <c r="B4770"/>
    </row>
    <row r="4771" ht="15">
      <c r="B4771"/>
    </row>
    <row r="4772" ht="15">
      <c r="B4772"/>
    </row>
    <row r="4773" ht="15">
      <c r="B4773"/>
    </row>
    <row r="4774" ht="15">
      <c r="B4774"/>
    </row>
    <row r="4775" ht="15">
      <c r="B4775"/>
    </row>
    <row r="4776" ht="15">
      <c r="B4776"/>
    </row>
    <row r="4777" ht="15">
      <c r="B4777"/>
    </row>
    <row r="4778" ht="15">
      <c r="B4778"/>
    </row>
    <row r="4779" ht="15">
      <c r="B4779"/>
    </row>
    <row r="4780" ht="15">
      <c r="B4780"/>
    </row>
    <row r="4781" ht="15">
      <c r="B4781"/>
    </row>
    <row r="4782" ht="15">
      <c r="B4782"/>
    </row>
    <row r="4783" ht="15">
      <c r="B4783"/>
    </row>
    <row r="4784" ht="15">
      <c r="B4784"/>
    </row>
    <row r="4785" ht="15">
      <c r="B4785"/>
    </row>
    <row r="4786" ht="15">
      <c r="B4786"/>
    </row>
    <row r="4787" ht="15">
      <c r="B4787"/>
    </row>
    <row r="4788" ht="15">
      <c r="B4788"/>
    </row>
    <row r="4789" ht="15">
      <c r="B4789"/>
    </row>
    <row r="4790" ht="15">
      <c r="B4790"/>
    </row>
    <row r="4791" ht="15">
      <c r="B4791"/>
    </row>
    <row r="4792" ht="15">
      <c r="B4792"/>
    </row>
    <row r="4793" ht="15">
      <c r="B4793"/>
    </row>
    <row r="4794" ht="15">
      <c r="B4794"/>
    </row>
    <row r="4795" ht="15">
      <c r="B4795"/>
    </row>
    <row r="4796" ht="15">
      <c r="B4796"/>
    </row>
    <row r="4797" ht="15">
      <c r="B4797"/>
    </row>
    <row r="4798" ht="15">
      <c r="B4798"/>
    </row>
    <row r="4799" ht="15">
      <c r="B4799"/>
    </row>
    <row r="4800" ht="15">
      <c r="B4800"/>
    </row>
    <row r="4801" ht="15">
      <c r="B4801"/>
    </row>
    <row r="4802" ht="15">
      <c r="B4802"/>
    </row>
    <row r="4803" ht="15">
      <c r="B4803"/>
    </row>
    <row r="4804" ht="15">
      <c r="B4804"/>
    </row>
    <row r="4805" ht="15">
      <c r="B4805"/>
    </row>
    <row r="4806" ht="15">
      <c r="B4806"/>
    </row>
    <row r="4807" ht="15">
      <c r="B4807"/>
    </row>
    <row r="4808" ht="15">
      <c r="B4808"/>
    </row>
    <row r="4809" ht="15">
      <c r="B4809"/>
    </row>
    <row r="4810" ht="15">
      <c r="B4810"/>
    </row>
    <row r="4811" ht="15">
      <c r="B4811"/>
    </row>
    <row r="4812" ht="15">
      <c r="B4812"/>
    </row>
    <row r="4813" ht="15">
      <c r="B4813"/>
    </row>
    <row r="4814" ht="15">
      <c r="B4814"/>
    </row>
    <row r="4815" ht="15">
      <c r="B4815"/>
    </row>
    <row r="4816" ht="15">
      <c r="B4816"/>
    </row>
    <row r="4817" ht="15">
      <c r="B4817"/>
    </row>
    <row r="4818" ht="15">
      <c r="B4818"/>
    </row>
    <row r="4819" ht="15">
      <c r="B4819"/>
    </row>
    <row r="4820" ht="15">
      <c r="B4820"/>
    </row>
    <row r="4821" ht="15">
      <c r="B4821"/>
    </row>
    <row r="4822" ht="15">
      <c r="B4822"/>
    </row>
    <row r="4823" ht="15">
      <c r="B4823"/>
    </row>
    <row r="4824" ht="15">
      <c r="B4824"/>
    </row>
    <row r="4825" ht="15">
      <c r="B4825"/>
    </row>
    <row r="4826" ht="15">
      <c r="B4826"/>
    </row>
    <row r="4827" ht="15">
      <c r="B4827"/>
    </row>
    <row r="4828" ht="15">
      <c r="B4828"/>
    </row>
    <row r="4829" ht="15">
      <c r="B4829"/>
    </row>
    <row r="4830" ht="15">
      <c r="B4830"/>
    </row>
    <row r="4831" ht="15">
      <c r="B4831"/>
    </row>
    <row r="4832" ht="15">
      <c r="B4832"/>
    </row>
    <row r="4833" ht="15">
      <c r="B4833"/>
    </row>
    <row r="4834" ht="15">
      <c r="B4834"/>
    </row>
    <row r="4835" ht="15">
      <c r="B4835"/>
    </row>
    <row r="4836" ht="15">
      <c r="B4836"/>
    </row>
    <row r="4837" ht="15">
      <c r="B4837"/>
    </row>
    <row r="4838" ht="15">
      <c r="B4838"/>
    </row>
    <row r="4839" ht="15">
      <c r="B4839"/>
    </row>
    <row r="4840" ht="15">
      <c r="B4840"/>
    </row>
    <row r="4841" ht="15">
      <c r="B4841"/>
    </row>
    <row r="4842" ht="15">
      <c r="B4842"/>
    </row>
    <row r="4843" ht="15">
      <c r="B4843"/>
    </row>
    <row r="4844" ht="15">
      <c r="B4844"/>
    </row>
    <row r="4845" ht="15">
      <c r="B4845"/>
    </row>
    <row r="4846" ht="15">
      <c r="B4846"/>
    </row>
    <row r="4847" ht="15">
      <c r="B4847"/>
    </row>
    <row r="4848" ht="15">
      <c r="B4848"/>
    </row>
    <row r="4849" ht="15">
      <c r="B4849"/>
    </row>
    <row r="4850" ht="15">
      <c r="B4850"/>
    </row>
    <row r="4851" ht="15">
      <c r="B4851"/>
    </row>
    <row r="4852" ht="15">
      <c r="B4852"/>
    </row>
    <row r="4853" ht="15">
      <c r="B4853"/>
    </row>
    <row r="4854" ht="15">
      <c r="B4854"/>
    </row>
    <row r="4855" ht="15">
      <c r="B4855"/>
    </row>
    <row r="4856" ht="15">
      <c r="B4856"/>
    </row>
    <row r="4857" ht="15">
      <c r="B4857"/>
    </row>
    <row r="4858" ht="15">
      <c r="B4858"/>
    </row>
    <row r="4859" ht="15">
      <c r="B4859"/>
    </row>
    <row r="4860" ht="15">
      <c r="B4860"/>
    </row>
    <row r="4861" ht="15">
      <c r="B4861"/>
    </row>
    <row r="4862" ht="15">
      <c r="B4862"/>
    </row>
    <row r="4863" ht="15">
      <c r="B4863"/>
    </row>
    <row r="4864" ht="15">
      <c r="B4864"/>
    </row>
    <row r="4865" ht="15">
      <c r="B4865"/>
    </row>
    <row r="4866" ht="15">
      <c r="B4866"/>
    </row>
    <row r="4867" ht="15">
      <c r="B4867"/>
    </row>
    <row r="4868" ht="15">
      <c r="B4868"/>
    </row>
    <row r="4869" ht="15">
      <c r="B4869"/>
    </row>
    <row r="4870" ht="15">
      <c r="B4870"/>
    </row>
    <row r="4871" ht="15">
      <c r="B4871"/>
    </row>
    <row r="4872" ht="15">
      <c r="B4872"/>
    </row>
    <row r="4873" ht="15">
      <c r="B4873"/>
    </row>
    <row r="4874" ht="15">
      <c r="B4874"/>
    </row>
    <row r="4875" ht="15">
      <c r="B4875"/>
    </row>
    <row r="4876" ht="15">
      <c r="B4876"/>
    </row>
    <row r="4877" ht="15">
      <c r="B4877"/>
    </row>
    <row r="4878" ht="15">
      <c r="B4878"/>
    </row>
    <row r="4879" ht="15">
      <c r="B4879"/>
    </row>
    <row r="4880" ht="15">
      <c r="B4880"/>
    </row>
    <row r="4881" ht="15">
      <c r="B4881"/>
    </row>
    <row r="4882" ht="15">
      <c r="B4882"/>
    </row>
    <row r="4883" ht="15">
      <c r="B4883"/>
    </row>
    <row r="4884" ht="15">
      <c r="B4884"/>
    </row>
    <row r="4885" ht="15">
      <c r="B4885"/>
    </row>
    <row r="4886" ht="15">
      <c r="B4886"/>
    </row>
    <row r="4887" ht="15">
      <c r="B4887"/>
    </row>
    <row r="4888" ht="15">
      <c r="B4888"/>
    </row>
    <row r="4889" ht="15">
      <c r="B4889"/>
    </row>
    <row r="4890" ht="15">
      <c r="B4890"/>
    </row>
    <row r="4891" ht="15">
      <c r="B4891"/>
    </row>
    <row r="4892" ht="15">
      <c r="B4892"/>
    </row>
    <row r="4893" ht="15">
      <c r="B4893"/>
    </row>
    <row r="4894" ht="15">
      <c r="B4894"/>
    </row>
    <row r="4895" ht="15">
      <c r="B4895"/>
    </row>
    <row r="4896" ht="15">
      <c r="B4896"/>
    </row>
    <row r="4897" ht="15">
      <c r="B4897"/>
    </row>
    <row r="4898" ht="15">
      <c r="B4898"/>
    </row>
    <row r="4899" ht="15">
      <c r="B4899"/>
    </row>
    <row r="4900" ht="15">
      <c r="B4900"/>
    </row>
    <row r="4901" ht="15">
      <c r="B4901"/>
    </row>
    <row r="4902" ht="15">
      <c r="B4902"/>
    </row>
    <row r="4903" ht="15">
      <c r="B4903"/>
    </row>
    <row r="4904" ht="15">
      <c r="B4904"/>
    </row>
    <row r="4905" ht="15">
      <c r="B4905"/>
    </row>
    <row r="4906" ht="15">
      <c r="B4906"/>
    </row>
    <row r="4907" ht="15">
      <c r="B4907"/>
    </row>
    <row r="4908" ht="15">
      <c r="B4908"/>
    </row>
    <row r="4909" ht="15">
      <c r="B4909"/>
    </row>
    <row r="4910" ht="15">
      <c r="B4910"/>
    </row>
    <row r="4911" ht="15">
      <c r="B4911"/>
    </row>
    <row r="4912" ht="15">
      <c r="B4912"/>
    </row>
    <row r="4913" ht="15">
      <c r="B4913"/>
    </row>
    <row r="4914" ht="15">
      <c r="B4914"/>
    </row>
    <row r="4915" ht="15">
      <c r="B4915"/>
    </row>
    <row r="4916" ht="15">
      <c r="B4916"/>
    </row>
    <row r="4917" ht="15">
      <c r="B4917"/>
    </row>
    <row r="4918" ht="15">
      <c r="B4918"/>
    </row>
    <row r="4919" ht="15">
      <c r="B4919"/>
    </row>
    <row r="4920" ht="15">
      <c r="B4920"/>
    </row>
    <row r="4921" ht="15">
      <c r="B4921"/>
    </row>
    <row r="4922" ht="15">
      <c r="B4922"/>
    </row>
    <row r="4923" ht="15">
      <c r="B4923"/>
    </row>
    <row r="4924" ht="15">
      <c r="B4924"/>
    </row>
    <row r="4925" ht="15">
      <c r="B4925"/>
    </row>
    <row r="4926" ht="15">
      <c r="B4926"/>
    </row>
    <row r="4927" ht="15">
      <c r="B4927"/>
    </row>
    <row r="4928" ht="15">
      <c r="B4928"/>
    </row>
    <row r="4929" ht="15">
      <c r="B4929"/>
    </row>
    <row r="4930" ht="15">
      <c r="B4930"/>
    </row>
    <row r="4931" ht="15">
      <c r="B4931"/>
    </row>
    <row r="4932" ht="15">
      <c r="B4932"/>
    </row>
    <row r="4933" ht="15">
      <c r="B4933"/>
    </row>
    <row r="4934" ht="15">
      <c r="B4934"/>
    </row>
    <row r="4935" ht="15">
      <c r="B4935"/>
    </row>
    <row r="4936" ht="15">
      <c r="B4936"/>
    </row>
    <row r="4937" ht="15">
      <c r="B4937"/>
    </row>
    <row r="4938" ht="15">
      <c r="B4938"/>
    </row>
    <row r="4939" ht="15">
      <c r="B4939"/>
    </row>
    <row r="4940" ht="15">
      <c r="B4940"/>
    </row>
    <row r="4941" ht="15">
      <c r="B4941"/>
    </row>
    <row r="4942" ht="15">
      <c r="B4942"/>
    </row>
    <row r="4943" ht="15">
      <c r="B4943"/>
    </row>
    <row r="4944" ht="15">
      <c r="B4944"/>
    </row>
    <row r="4945" ht="15">
      <c r="B4945"/>
    </row>
    <row r="4946" ht="15">
      <c r="B4946"/>
    </row>
    <row r="4947" ht="15">
      <c r="B4947"/>
    </row>
    <row r="4948" ht="15">
      <c r="B4948"/>
    </row>
    <row r="4949" ht="15">
      <c r="B4949"/>
    </row>
    <row r="4950" ht="15">
      <c r="B4950"/>
    </row>
    <row r="4951" ht="15">
      <c r="B4951"/>
    </row>
    <row r="4952" ht="15">
      <c r="B4952"/>
    </row>
    <row r="4953" ht="15">
      <c r="B4953"/>
    </row>
    <row r="4954" ht="15">
      <c r="B4954"/>
    </row>
    <row r="4955" ht="15">
      <c r="B4955"/>
    </row>
    <row r="4956" ht="15">
      <c r="B4956"/>
    </row>
    <row r="4957" ht="15">
      <c r="B4957"/>
    </row>
    <row r="4958" ht="15">
      <c r="B4958"/>
    </row>
    <row r="4959" ht="15">
      <c r="B4959"/>
    </row>
    <row r="4960" ht="15">
      <c r="B4960"/>
    </row>
    <row r="4961" ht="15">
      <c r="B4961"/>
    </row>
    <row r="4962" ht="15">
      <c r="B4962"/>
    </row>
    <row r="4963" ht="15">
      <c r="B4963"/>
    </row>
    <row r="4964" ht="15">
      <c r="B4964"/>
    </row>
    <row r="4965" ht="15">
      <c r="B4965"/>
    </row>
    <row r="4966" ht="15">
      <c r="B4966"/>
    </row>
    <row r="4967" ht="15">
      <c r="B4967"/>
    </row>
    <row r="4968" ht="15">
      <c r="B4968"/>
    </row>
    <row r="4969" ht="15">
      <c r="B4969"/>
    </row>
    <row r="4970" ht="15">
      <c r="B4970"/>
    </row>
    <row r="4971" ht="15">
      <c r="B4971"/>
    </row>
    <row r="4972" ht="15">
      <c r="B4972"/>
    </row>
    <row r="4973" ht="15">
      <c r="B4973"/>
    </row>
    <row r="4974" ht="15">
      <c r="B4974"/>
    </row>
    <row r="4975" ht="15">
      <c r="B4975"/>
    </row>
    <row r="4976" ht="15">
      <c r="B4976"/>
    </row>
    <row r="4977" ht="15">
      <c r="B4977"/>
    </row>
    <row r="4978" ht="15">
      <c r="B4978"/>
    </row>
    <row r="4979" ht="15">
      <c r="B4979"/>
    </row>
    <row r="4980" ht="15">
      <c r="B4980"/>
    </row>
    <row r="4981" ht="15">
      <c r="B4981"/>
    </row>
    <row r="4982" ht="15">
      <c r="B4982"/>
    </row>
    <row r="4983" ht="15">
      <c r="B4983"/>
    </row>
    <row r="4984" ht="15">
      <c r="B4984"/>
    </row>
    <row r="4985" ht="15">
      <c r="B4985"/>
    </row>
    <row r="4986" ht="15">
      <c r="B4986"/>
    </row>
    <row r="4987" ht="15">
      <c r="B4987"/>
    </row>
    <row r="4988" ht="15">
      <c r="B4988"/>
    </row>
    <row r="4989" ht="15">
      <c r="B4989"/>
    </row>
    <row r="4990" ht="15">
      <c r="B4990"/>
    </row>
    <row r="4991" ht="15">
      <c r="B4991"/>
    </row>
    <row r="4992" ht="15">
      <c r="B4992"/>
    </row>
    <row r="4993" ht="15">
      <c r="B4993"/>
    </row>
    <row r="4994" ht="15">
      <c r="B4994"/>
    </row>
    <row r="4995" ht="15">
      <c r="B4995"/>
    </row>
    <row r="4996" ht="15">
      <c r="B4996"/>
    </row>
    <row r="4997" ht="15">
      <c r="B4997"/>
    </row>
    <row r="4998" ht="15">
      <c r="B4998"/>
    </row>
    <row r="4999" ht="15">
      <c r="B4999"/>
    </row>
    <row r="5000" ht="15">
      <c r="B5000"/>
    </row>
    <row r="5001" ht="15">
      <c r="B5001"/>
    </row>
    <row r="5002" ht="15">
      <c r="B5002"/>
    </row>
    <row r="5003" ht="15">
      <c r="B5003"/>
    </row>
    <row r="5004" ht="15">
      <c r="B5004"/>
    </row>
    <row r="5005" ht="15">
      <c r="B5005"/>
    </row>
    <row r="5006" ht="15">
      <c r="B5006"/>
    </row>
    <row r="5007" ht="15">
      <c r="B5007"/>
    </row>
    <row r="5008" ht="15">
      <c r="B5008"/>
    </row>
    <row r="5009" ht="15">
      <c r="B5009"/>
    </row>
    <row r="5010" ht="15">
      <c r="B5010"/>
    </row>
    <row r="5011" ht="15">
      <c r="B5011"/>
    </row>
    <row r="5012" ht="15">
      <c r="B5012"/>
    </row>
    <row r="5013" ht="15">
      <c r="B5013"/>
    </row>
    <row r="5014" ht="15">
      <c r="B5014"/>
    </row>
    <row r="5015" ht="15">
      <c r="B5015"/>
    </row>
    <row r="5016" ht="15">
      <c r="B5016"/>
    </row>
    <row r="5017" ht="15">
      <c r="B5017"/>
    </row>
    <row r="5018" ht="15">
      <c r="B5018"/>
    </row>
  </sheetData>
  <printOptions/>
  <pageMargins left="0.25" right="0.25" top="0.75" bottom="0.75" header="0.3" footer="0.3"/>
  <pageSetup horizontalDpi="599" verticalDpi="599" orientation="portrait" r:id="rId1"/>
  <headerFooter>
    <oddHeader>&amp;C&amp;"-,Bold"&amp;URefugee Program Performance Requirement Report
</oddHeader>
    <oddFooter>&amp;L&amp;"-,Bold"&amp;8Agency Name and Grant: 
Reporting Period:
Date: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showRowColHeaders="0" workbookViewId="0" topLeftCell="A1">
      <selection activeCell="A24" sqref="A24"/>
    </sheetView>
  </sheetViews>
  <sheetFormatPr defaultColWidth="9.140625" defaultRowHeight="15"/>
  <cols>
    <col min="1" max="1" width="63.8515625" style="0" customWidth="1"/>
    <col min="2" max="2" width="9.57421875" style="0" customWidth="1"/>
    <col min="3" max="3" width="12.57421875" style="0" customWidth="1"/>
    <col min="4" max="4" width="9.57421875" style="0" customWidth="1"/>
  </cols>
  <sheetData>
    <row r="1" spans="1:4" s="28" customFormat="1" ht="12.75">
      <c r="A1" s="31" t="s">
        <v>0</v>
      </c>
      <c r="B1" s="32"/>
      <c r="C1" s="32" t="s">
        <v>1</v>
      </c>
      <c r="D1" s="32"/>
    </row>
    <row r="2" spans="1:4" ht="15">
      <c r="A2" s="29" t="s">
        <v>27</v>
      </c>
      <c r="B2" s="37"/>
      <c r="C2" s="57"/>
      <c r="D2" s="37"/>
    </row>
    <row r="3" spans="1:4" ht="15">
      <c r="A3" s="29" t="s">
        <v>59</v>
      </c>
      <c r="B3" s="37"/>
      <c r="C3" s="57"/>
      <c r="D3" s="37"/>
    </row>
    <row r="4" spans="1:4" ht="15">
      <c r="A4" s="35" t="s">
        <v>28</v>
      </c>
      <c r="B4" s="37"/>
      <c r="C4" s="36">
        <f>SUM(C2+C3)</f>
        <v>0</v>
      </c>
      <c r="D4" s="37"/>
    </row>
    <row r="5" spans="1:4" ht="15">
      <c r="A5" s="29" t="s">
        <v>58</v>
      </c>
      <c r="B5" s="37"/>
      <c r="C5" s="57"/>
      <c r="D5" s="37"/>
    </row>
    <row r="6" spans="1:4" ht="15">
      <c r="A6" s="29" t="s">
        <v>38</v>
      </c>
      <c r="B6" s="37"/>
      <c r="C6" s="57"/>
      <c r="D6" s="37"/>
    </row>
    <row r="7" spans="1:4" ht="15">
      <c r="A7" s="35" t="s">
        <v>29</v>
      </c>
      <c r="B7" s="37"/>
      <c r="C7" s="36">
        <f>SUM(C4-C5-C6)</f>
        <v>0</v>
      </c>
      <c r="D7" s="37"/>
    </row>
    <row r="8" spans="1:4" ht="7.5" customHeight="1">
      <c r="A8" s="55"/>
      <c r="B8" s="37"/>
      <c r="C8" s="56"/>
      <c r="D8" s="37"/>
    </row>
    <row r="9" spans="1:4" ht="15.75" customHeight="1">
      <c r="A9" s="29" t="s">
        <v>30</v>
      </c>
      <c r="B9" s="37"/>
      <c r="C9" s="57"/>
      <c r="D9" s="37"/>
    </row>
    <row r="10" spans="1:4" ht="15">
      <c r="A10" s="29" t="s">
        <v>31</v>
      </c>
      <c r="B10" s="37"/>
      <c r="C10" s="57"/>
      <c r="D10" s="37"/>
    </row>
    <row r="11" spans="1:4" ht="15">
      <c r="A11" s="35" t="s">
        <v>60</v>
      </c>
      <c r="B11" s="37"/>
      <c r="C11" s="36">
        <f>SUM(C9+C10)</f>
        <v>0</v>
      </c>
      <c r="D11" s="37"/>
    </row>
    <row r="12" spans="1:4" ht="15">
      <c r="A12" s="29" t="s">
        <v>32</v>
      </c>
      <c r="B12" s="37"/>
      <c r="C12" s="57"/>
      <c r="D12" s="37"/>
    </row>
    <row r="13" spans="1:4" ht="24.75" customHeight="1">
      <c r="A13" s="29" t="s">
        <v>61</v>
      </c>
      <c r="B13" s="37"/>
      <c r="C13" s="57"/>
      <c r="D13" s="37"/>
    </row>
    <row r="14" spans="1:4" ht="15">
      <c r="A14" s="35" t="s">
        <v>33</v>
      </c>
      <c r="B14" s="37"/>
      <c r="C14" s="36">
        <f>SUM(C11-C12-C13)</f>
        <v>0</v>
      </c>
      <c r="D14" s="37"/>
    </row>
    <row r="15" spans="1:4" ht="70.5" customHeight="1">
      <c r="A15" s="7"/>
      <c r="B15" s="4"/>
      <c r="C15" s="33"/>
      <c r="D15" s="4"/>
    </row>
    <row r="16" spans="1:4" s="3" customFormat="1" ht="12.75">
      <c r="A16" s="21" t="s">
        <v>15</v>
      </c>
      <c r="B16" s="22" t="s">
        <v>1</v>
      </c>
      <c r="C16" s="22" t="s">
        <v>16</v>
      </c>
      <c r="D16" s="22"/>
    </row>
    <row r="17" spans="1:4" ht="15">
      <c r="A17" s="34" t="s">
        <v>34</v>
      </c>
      <c r="B17" s="38"/>
      <c r="C17" s="41">
        <v>0.5</v>
      </c>
      <c r="D17" s="38"/>
    </row>
    <row r="18" spans="1:4" ht="15">
      <c r="A18" s="34" t="s">
        <v>35</v>
      </c>
      <c r="B18" s="39" t="e">
        <f>SUM(C12/C11)</f>
        <v>#DIV/0!</v>
      </c>
      <c r="C18" s="41">
        <v>0.5</v>
      </c>
      <c r="D18" s="38"/>
    </row>
    <row r="19" spans="1:4" ht="15">
      <c r="A19" s="7"/>
      <c r="B19" s="4"/>
      <c r="C19" s="33"/>
      <c r="D19" s="4"/>
    </row>
    <row r="20" spans="2:4" ht="15">
      <c r="B20" s="4"/>
      <c r="C20" s="33"/>
      <c r="D20" s="4"/>
    </row>
    <row r="21" spans="2:4" ht="15">
      <c r="B21" s="4"/>
      <c r="C21" s="33"/>
      <c r="D21" s="4"/>
    </row>
    <row r="22" spans="1:4" ht="15">
      <c r="A22" s="7"/>
      <c r="B22" s="4"/>
      <c r="C22" s="33"/>
      <c r="D22" s="4"/>
    </row>
    <row r="23" spans="1:4" ht="15">
      <c r="A23" s="40"/>
      <c r="B23" s="4"/>
      <c r="C23" s="33"/>
      <c r="D23" s="4"/>
    </row>
    <row r="24" spans="1:4" ht="15">
      <c r="A24" s="40"/>
      <c r="B24" s="4"/>
      <c r="C24" s="4"/>
      <c r="D24" s="4"/>
    </row>
    <row r="25" spans="1:4" ht="15">
      <c r="A25" s="40"/>
      <c r="B25" s="4"/>
      <c r="C25" s="4"/>
      <c r="D25" s="4"/>
    </row>
    <row r="26" spans="1:4" ht="15">
      <c r="A26" s="7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ht="15">
      <c r="A30" s="7" t="s">
        <v>36</v>
      </c>
    </row>
    <row r="31" ht="23.25">
      <c r="A31" s="7" t="s">
        <v>37</v>
      </c>
    </row>
  </sheetData>
  <printOptions/>
  <pageMargins left="0.25" right="0.25" top="0.75" bottom="0.75" header="0.3" footer="0.3"/>
  <pageSetup horizontalDpi="599" verticalDpi="599" orientation="portrait" r:id="rId1"/>
  <headerFooter>
    <oddHeader>&amp;C&amp;"-,Bold"Refugee Program - OJT / Skills Training Activity - Performance Requirement Report</oddHeader>
    <oddFooter>&amp;L&amp;"-,Bold"&amp;8Agency Name  and Grant:
Reporting Period:
Date: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 topLeftCell="A1">
      <selection activeCell="C23" sqref="C23"/>
    </sheetView>
  </sheetViews>
  <sheetFormatPr defaultColWidth="9.140625" defaultRowHeight="15"/>
  <cols>
    <col min="1" max="1" width="45.00390625" style="0" customWidth="1"/>
    <col min="2" max="2" width="9.421875" style="0" customWidth="1"/>
    <col min="3" max="3" width="11.140625" style="0" customWidth="1"/>
    <col min="4" max="4" width="12.57421875" style="0" customWidth="1"/>
    <col min="5" max="5" width="12.140625" style="0" customWidth="1"/>
    <col min="6" max="6" width="10.28125" style="0" customWidth="1"/>
  </cols>
  <sheetData>
    <row r="1" spans="1:6" ht="15">
      <c r="A1" s="23" t="s">
        <v>39</v>
      </c>
      <c r="B1" s="24"/>
      <c r="C1" s="25" t="s">
        <v>1</v>
      </c>
      <c r="D1" s="64" t="s">
        <v>2</v>
      </c>
      <c r="E1" s="64" t="s">
        <v>3</v>
      </c>
      <c r="F1" s="25" t="s">
        <v>4</v>
      </c>
    </row>
    <row r="2" spans="1:6" ht="15">
      <c r="A2" s="30" t="s">
        <v>57</v>
      </c>
      <c r="B2" s="43"/>
      <c r="C2" s="68"/>
      <c r="D2" s="57"/>
      <c r="E2" s="57"/>
      <c r="F2" s="57"/>
    </row>
    <row r="3" spans="1:6" ht="15">
      <c r="A3" s="30" t="s">
        <v>56</v>
      </c>
      <c r="B3" s="43"/>
      <c r="C3" s="68"/>
      <c r="D3" s="57"/>
      <c r="E3" s="57"/>
      <c r="F3" s="57"/>
    </row>
    <row r="4" spans="1:6" ht="15">
      <c r="A4" s="30" t="s">
        <v>40</v>
      </c>
      <c r="B4" s="43"/>
      <c r="C4" s="68"/>
      <c r="D4" s="57"/>
      <c r="E4" s="57"/>
      <c r="F4" s="57"/>
    </row>
    <row r="5" spans="1:6" ht="15">
      <c r="A5" s="30" t="s">
        <v>41</v>
      </c>
      <c r="B5" s="43"/>
      <c r="C5" s="68"/>
      <c r="D5" s="57"/>
      <c r="E5" s="57"/>
      <c r="F5" s="57"/>
    </row>
    <row r="6" spans="1:6" ht="23.25">
      <c r="A6" s="29" t="s">
        <v>50</v>
      </c>
      <c r="B6" s="43"/>
      <c r="C6" s="68"/>
      <c r="D6" s="57"/>
      <c r="E6" s="57"/>
      <c r="F6" s="57"/>
    </row>
    <row r="7" spans="1:6" ht="15">
      <c r="A7" s="50"/>
      <c r="B7" s="43"/>
      <c r="C7" s="51"/>
      <c r="D7" s="46"/>
      <c r="E7" s="46"/>
      <c r="F7" s="46"/>
    </row>
    <row r="8" spans="1:6" ht="15">
      <c r="A8" s="30" t="s">
        <v>46</v>
      </c>
      <c r="B8" s="43"/>
      <c r="C8" s="68"/>
      <c r="D8" s="57"/>
      <c r="E8" s="57"/>
      <c r="F8" s="46"/>
    </row>
    <row r="9" spans="1:6" ht="15">
      <c r="A9" s="30" t="s">
        <v>47</v>
      </c>
      <c r="B9" s="43"/>
      <c r="C9" s="68"/>
      <c r="D9" s="57"/>
      <c r="E9" s="57"/>
      <c r="F9" s="46"/>
    </row>
    <row r="10" spans="1:6" ht="15">
      <c r="A10" s="43"/>
      <c r="B10" s="43"/>
      <c r="C10" s="51"/>
      <c r="D10" s="46"/>
      <c r="E10" s="46"/>
      <c r="F10" s="46"/>
    </row>
    <row r="11" spans="1:6" ht="23.25">
      <c r="A11" s="29" t="s">
        <v>48</v>
      </c>
      <c r="B11" s="43"/>
      <c r="C11" s="69"/>
      <c r="D11" s="58"/>
      <c r="E11" s="58"/>
      <c r="F11" s="58"/>
    </row>
    <row r="12" spans="1:6" ht="15">
      <c r="A12" s="30" t="s">
        <v>49</v>
      </c>
      <c r="B12" s="43"/>
      <c r="C12" s="68"/>
      <c r="D12" s="57"/>
      <c r="E12" s="57"/>
      <c r="F12" s="57"/>
    </row>
    <row r="13" spans="1:6" ht="15">
      <c r="A13" s="43"/>
      <c r="B13" s="43"/>
      <c r="C13" s="51"/>
      <c r="D13" s="46"/>
      <c r="E13" s="46"/>
      <c r="F13" s="46"/>
    </row>
    <row r="14" spans="1:6" ht="15">
      <c r="A14" s="30" t="s">
        <v>53</v>
      </c>
      <c r="B14" s="43"/>
      <c r="C14" s="68"/>
      <c r="D14" s="57"/>
      <c r="E14" s="46"/>
      <c r="F14" s="46"/>
    </row>
    <row r="15" spans="2:6" ht="15">
      <c r="B15" s="44"/>
      <c r="C15" s="45"/>
      <c r="D15" s="42"/>
      <c r="E15" s="42"/>
      <c r="F15" s="42"/>
    </row>
    <row r="16" spans="1:6" ht="15" customHeight="1">
      <c r="A16" s="16" t="s">
        <v>63</v>
      </c>
      <c r="B16" s="17" t="s">
        <v>1</v>
      </c>
      <c r="C16" s="65" t="s">
        <v>16</v>
      </c>
      <c r="D16" s="65" t="s">
        <v>2</v>
      </c>
      <c r="E16" s="65" t="s">
        <v>3</v>
      </c>
      <c r="F16" s="17" t="s">
        <v>4</v>
      </c>
    </row>
    <row r="17" spans="1:6" ht="15">
      <c r="A17" s="30" t="s">
        <v>42</v>
      </c>
      <c r="B17" s="67"/>
      <c r="C17" s="13">
        <v>0.65</v>
      </c>
      <c r="D17" s="47"/>
      <c r="E17" s="47"/>
      <c r="F17" s="47"/>
    </row>
    <row r="18" spans="1:6" ht="15">
      <c r="A18" s="30" t="s">
        <v>43</v>
      </c>
      <c r="B18" s="67"/>
      <c r="C18" s="13">
        <v>0.8</v>
      </c>
      <c r="D18" s="47"/>
      <c r="E18" s="47"/>
      <c r="F18" s="47"/>
    </row>
    <row r="19" spans="1:6" ht="15">
      <c r="A19" s="30" t="s">
        <v>44</v>
      </c>
      <c r="B19" s="67"/>
      <c r="C19" s="13">
        <v>0.65</v>
      </c>
      <c r="D19" s="47"/>
      <c r="E19" s="47"/>
      <c r="F19" s="47"/>
    </row>
    <row r="20" spans="1:6" ht="15">
      <c r="A20" s="30" t="s">
        <v>45</v>
      </c>
      <c r="B20" s="66"/>
      <c r="C20" s="62">
        <v>9</v>
      </c>
      <c r="D20" s="49"/>
      <c r="E20" s="49"/>
      <c r="F20" s="49"/>
    </row>
    <row r="21" spans="1:6" ht="15">
      <c r="A21" s="48"/>
      <c r="B21" s="52"/>
      <c r="C21" s="14"/>
      <c r="D21" s="47"/>
      <c r="E21" s="47"/>
      <c r="F21" s="47"/>
    </row>
    <row r="22" spans="1:6" ht="15">
      <c r="A22" s="30" t="s">
        <v>54</v>
      </c>
      <c r="B22" s="67"/>
      <c r="C22" s="13">
        <v>0.7</v>
      </c>
      <c r="D22" s="47"/>
      <c r="E22" s="47"/>
      <c r="F22" s="47"/>
    </row>
    <row r="23" spans="1:6" ht="15">
      <c r="A23" s="30" t="s">
        <v>55</v>
      </c>
      <c r="B23" s="67"/>
      <c r="C23" s="13">
        <v>0.15</v>
      </c>
      <c r="D23" s="47"/>
      <c r="E23" s="47"/>
      <c r="F23" s="47"/>
    </row>
    <row r="24" spans="1:6" ht="15">
      <c r="A24" s="48"/>
      <c r="B24" s="53"/>
      <c r="C24" s="14"/>
      <c r="D24" s="47"/>
      <c r="E24" s="47"/>
      <c r="F24" s="47"/>
    </row>
    <row r="25" spans="1:6" ht="15">
      <c r="A25" s="30" t="s">
        <v>51</v>
      </c>
      <c r="B25" s="67"/>
      <c r="C25" s="13">
        <v>0.8</v>
      </c>
      <c r="D25" s="47"/>
      <c r="E25" s="47"/>
      <c r="F25" s="47"/>
    </row>
    <row r="26" spans="1:6" ht="15">
      <c r="A26" s="30" t="s">
        <v>52</v>
      </c>
      <c r="B26" s="67"/>
      <c r="C26" s="13">
        <v>0.65</v>
      </c>
      <c r="D26" s="48"/>
      <c r="E26" s="48"/>
      <c r="F26" s="48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</sheetData>
  <printOptions/>
  <pageMargins left="0.25" right="0.25" top="0.75" bottom="0.75" header="0.3" footer="0.3"/>
  <pageSetup horizontalDpi="599" verticalDpi="599" orientation="portrait" r:id="rId1"/>
  <headerFooter>
    <oddHeader>&amp;LNOT REQUIRED!&amp;C&amp;"-,Bold"&amp;URefugee Program Work Statement Projections&amp;RFYI ONLY!</oddHeader>
    <oddFooter>&amp;L&amp;"-,Bold"&amp;8Agency Name and Grant:
Reporting Period:
Date: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dpwuser</dc:creator>
  <cp:keywords/>
  <dc:description/>
  <cp:lastModifiedBy>Kern, Karen L.</cp:lastModifiedBy>
  <dcterms:created xsi:type="dcterms:W3CDTF">2015-09-03T13:50:08Z</dcterms:created>
  <dcterms:modified xsi:type="dcterms:W3CDTF">2018-03-14T18:52:21Z</dcterms:modified>
  <cp:category/>
  <cp:version/>
  <cp:contentType/>
  <cp:contentStatus/>
</cp:coreProperties>
</file>